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8.xml" ContentType="application/vnd.openxmlformats-officedocument.spreadsheetml.table+xml"/>
  <Override PartName="/xl/tables/table1.xml" ContentType="application/vnd.openxmlformats-officedocument.spreadsheetml.table+xml"/>
  <Override PartName="/xl/tables/table20.xml" ContentType="application/vnd.openxmlformats-officedocument.spreadsheetml.table+xml"/>
  <Override PartName="/xl/tables/table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3.xml" ContentType="application/vnd.openxmlformats-officedocument.spreadsheetml.table+xml"/>
  <Override PartName="/xl/tables/table21.xml" ContentType="application/vnd.openxmlformats-officedocument.spreadsheetml.table+xml"/>
  <Override PartName="/xl/tables/table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activeTab="0"/>
  </bookViews>
  <sheets>
    <sheet name="FASAD3" sheetId="1" r:id="rId1"/>
    <sheet name="Programas" sheetId="2" state="veryHidden" r:id="rId2"/>
  </sheets>
  <definedNames>
    <definedName name="_xlnm.Print_Area" localSheetId="0">'FASAD3'!$A$2:$X$41</definedName>
    <definedName name="documento">'Programas'!$CB$8:$CB$11</definedName>
  </definedNames>
  <calcPr fullCalcOnLoad="1"/>
</workbook>
</file>

<file path=xl/comments1.xml><?xml version="1.0" encoding="utf-8"?>
<comments xmlns="http://schemas.openxmlformats.org/spreadsheetml/2006/main">
  <authors>
    <author>camilo calderon</author>
  </authors>
  <commentList>
    <comment ref="S33" authorId="0">
      <text>
        <r>
          <rPr>
            <sz val="9"/>
            <rFont val="Segoe UI Semibold"/>
            <family val="2"/>
          </rPr>
          <t>Si la profesión no exige tarjeta profesional, por favor diligencie "No aplica".</t>
        </r>
      </text>
    </comment>
  </commentList>
</comments>
</file>

<file path=xl/comments2.xml><?xml version="1.0" encoding="utf-8"?>
<comments xmlns="http://schemas.openxmlformats.org/spreadsheetml/2006/main">
  <authors>
    <author>GARZON ROMANO GERMAN</author>
    <author>ANGELA YANIXA DUARTE PACHECO</author>
    <author>GALLEGO ALAPE CLAUDIA PATRICIA</author>
  </authors>
  <commentList>
    <comment ref="AR13" authorId="0">
      <text>
        <r>
          <rPr>
            <b/>
            <sz val="9"/>
            <rFont val="Tahoma"/>
            <family val="2"/>
          </rPr>
          <t>GARZON ROMANO GERMAN:</t>
        </r>
        <r>
          <rPr>
            <sz val="9"/>
            <rFont val="Tahoma"/>
            <family val="2"/>
          </rPr>
          <t xml:space="preserve">
Anterior denominación MAESTRÍA EN DERECHO ECONÓMICO INTERNACIONAL, cambio por Resolución 10353 de 14/07/15</t>
        </r>
      </text>
    </comment>
    <comment ref="BG9" authorId="0">
      <text>
        <r>
          <rPr>
            <b/>
            <sz val="9"/>
            <rFont val="Tahoma"/>
            <family val="2"/>
          </rPr>
          <t>GARZON ROMANO GERMAN:</t>
        </r>
        <r>
          <rPr>
            <sz val="9"/>
            <rFont val="Tahoma"/>
            <family val="2"/>
          </rPr>
          <t xml:space="preserve">
Anterior SNIES 102900</t>
        </r>
      </text>
    </comment>
    <comment ref="BG10" authorId="0">
      <text>
        <r>
          <rPr>
            <b/>
            <sz val="9"/>
            <rFont val="Tahoma"/>
            <family val="2"/>
          </rPr>
          <t>GARZON ROMANO GERMAN:</t>
        </r>
        <r>
          <rPr>
            <sz val="9"/>
            <rFont val="Tahoma"/>
            <family val="2"/>
          </rPr>
          <t xml:space="preserve">
Anterior SNIES 102900</t>
        </r>
      </text>
    </comment>
    <comment ref="BG11" authorId="0">
      <text>
        <r>
          <rPr>
            <b/>
            <sz val="9"/>
            <rFont val="Tahoma"/>
            <family val="2"/>
          </rPr>
          <t>GARZON ROMANO GERMAN:</t>
        </r>
        <r>
          <rPr>
            <sz val="9"/>
            <rFont val="Tahoma"/>
            <family val="2"/>
          </rPr>
          <t xml:space="preserve">
Anterior SNIES 102900</t>
        </r>
      </text>
    </comment>
    <comment ref="BG12" authorId="0">
      <text>
        <r>
          <rPr>
            <b/>
            <sz val="9"/>
            <rFont val="Tahoma"/>
            <family val="2"/>
          </rPr>
          <t>GARZON ROMANO GERMAN:</t>
        </r>
        <r>
          <rPr>
            <sz val="9"/>
            <rFont val="Tahoma"/>
            <family val="2"/>
          </rPr>
          <t xml:space="preserve">
Anterior SNIES 102900</t>
        </r>
      </text>
    </comment>
    <comment ref="BG13" authorId="0">
      <text>
        <r>
          <rPr>
            <b/>
            <sz val="9"/>
            <rFont val="Tahoma"/>
            <family val="2"/>
          </rPr>
          <t>GARZON ROMANO GERMAN:</t>
        </r>
        <r>
          <rPr>
            <sz val="9"/>
            <rFont val="Tahoma"/>
            <family val="2"/>
          </rPr>
          <t xml:space="preserve">
Anterior SNIES 102900</t>
        </r>
      </text>
    </comment>
    <comment ref="AQ13" authorId="0">
      <text>
        <r>
          <rPr>
            <b/>
            <sz val="9"/>
            <rFont val="Tahoma"/>
            <family val="2"/>
          </rPr>
          <t>GARZON ROMANO GERMAN:</t>
        </r>
        <r>
          <rPr>
            <sz val="9"/>
            <rFont val="Tahoma"/>
            <family val="2"/>
          </rPr>
          <t xml:space="preserve">
Anterior SNIES 102900</t>
        </r>
      </text>
    </comment>
    <comment ref="D34" authorId="1">
      <text>
        <r>
          <rPr>
            <b/>
            <sz val="9"/>
            <rFont val="Tahoma"/>
            <family val="2"/>
          </rPr>
          <t>ANGELA YANIXA DUARTE PACHECO:</t>
        </r>
        <r>
          <rPr>
            <sz val="9"/>
            <rFont val="Tahoma"/>
            <family val="2"/>
          </rPr>
          <t xml:space="preserve">
Anterior denominación: ESPECIALIZACIÓN EN DERECHO CONSTITUCIONAL Y PARLAMENTARIO
Según Resolución 19987 del 4 de diciembre 2015</t>
        </r>
      </text>
    </comment>
    <comment ref="D43" authorId="0">
      <text>
        <r>
          <rPr>
            <b/>
            <sz val="9"/>
            <rFont val="Tahoma"/>
            <family val="2"/>
          </rPr>
          <t>GARZON ROMANO GERMAN:</t>
        </r>
        <r>
          <rPr>
            <sz val="9"/>
            <rFont val="Tahoma"/>
            <family val="2"/>
          </rPr>
          <t xml:space="preserve">
Anterior denominación ESPECIALIZACIÓN EN GESTIÓN DE ENTIDADES TERRIRORIALES, según Resolución 12109 de 05 de ago de 2015</t>
        </r>
      </text>
    </comment>
    <comment ref="C15" authorId="2">
      <text>
        <r>
          <rPr>
            <b/>
            <sz val="9"/>
            <rFont val="Tahoma"/>
            <family val="2"/>
          </rPr>
          <t>GALLEGO ALAPE CLAUDIA PATRICIA:</t>
        </r>
        <r>
          <rPr>
            <sz val="9"/>
            <rFont val="Tahoma"/>
            <family val="2"/>
          </rPr>
          <t xml:space="preserve">
Antes: 6589</t>
        </r>
      </text>
    </comment>
    <comment ref="C34" authorId="1">
      <text>
        <r>
          <rPr>
            <b/>
            <sz val="9"/>
            <rFont val="Tahoma"/>
            <family val="2"/>
          </rPr>
          <t>ANGELA YANIXA DUARTE PACHECO:</t>
        </r>
        <r>
          <rPr>
            <sz val="9"/>
            <rFont val="Tahoma"/>
            <family val="2"/>
          </rPr>
          <t xml:space="preserve">
Anterior SNIES:
7497</t>
        </r>
      </text>
    </comment>
    <comment ref="C43" authorId="0">
      <text>
        <r>
          <rPr>
            <b/>
            <sz val="9"/>
            <rFont val="Tahoma"/>
            <family val="2"/>
          </rPr>
          <t>GARZON ROMANO GERMAN:</t>
        </r>
        <r>
          <rPr>
            <sz val="9"/>
            <rFont val="Tahoma"/>
            <family val="2"/>
          </rPr>
          <t xml:space="preserve">
Anteriror Snies: 1132</t>
        </r>
      </text>
    </comment>
    <comment ref="C53" authorId="2">
      <text>
        <r>
          <rPr>
            <b/>
            <sz val="9"/>
            <rFont val="Tahoma"/>
            <family val="2"/>
          </rPr>
          <t>GALLEGO ALAPE CLAUDIA PATRICIA:</t>
        </r>
        <r>
          <rPr>
            <sz val="9"/>
            <rFont val="Tahoma"/>
            <family val="2"/>
          </rPr>
          <t xml:space="preserve">
Snies anterior: 8248</t>
        </r>
      </text>
    </comment>
    <comment ref="F11" authorId="2">
      <text>
        <r>
          <rPr>
            <b/>
            <sz val="9"/>
            <rFont val="Tahoma"/>
            <family val="2"/>
          </rPr>
          <t>GALLEGO ALAPE CLAUDIA PATRICIA:</t>
        </r>
        <r>
          <rPr>
            <sz val="9"/>
            <rFont val="Tahoma"/>
            <family val="2"/>
          </rPr>
          <t xml:space="preserve">
Antes: 9342</t>
        </r>
      </text>
    </comment>
    <comment ref="F17" authorId="2">
      <text>
        <r>
          <rPr>
            <b/>
            <sz val="9"/>
            <rFont val="Tahoma"/>
            <family val="2"/>
          </rPr>
          <t>GALLEGO ALAPE CLAUDIA PATRICIA:</t>
        </r>
        <r>
          <rPr>
            <sz val="9"/>
            <rFont val="Tahoma"/>
            <family val="2"/>
          </rPr>
          <t xml:space="preserve">
Antes: 101616</t>
        </r>
      </text>
    </comment>
    <comment ref="L16" authorId="2">
      <text>
        <r>
          <rPr>
            <b/>
            <sz val="9"/>
            <rFont val="Tahoma"/>
            <family val="2"/>
          </rPr>
          <t>GALLEGO ALAPE CLAUDIA PATRICIA:</t>
        </r>
        <r>
          <rPr>
            <sz val="9"/>
            <rFont val="Tahoma"/>
            <family val="2"/>
          </rPr>
          <t xml:space="preserve">
Antes: 21530</t>
        </r>
      </text>
    </comment>
    <comment ref="P16" authorId="0">
      <text>
        <r>
          <rPr>
            <b/>
            <sz val="9"/>
            <rFont val="Tahoma"/>
            <family val="2"/>
          </rPr>
          <t>GARZON ROMANO GERMAN:</t>
        </r>
        <r>
          <rPr>
            <sz val="9"/>
            <rFont val="Tahoma"/>
            <family val="2"/>
          </rPr>
          <t xml:space="preserve">
Anterior denominación ESPECIALIZACIÓN EN GESTIÓN DE ENTIDADES TERRITORIALES, según Resolución 12176 de 6 ago de 2015</t>
        </r>
      </text>
    </comment>
    <comment ref="O10" authorId="2">
      <text>
        <r>
          <rPr>
            <b/>
            <sz val="9"/>
            <rFont val="Tahoma"/>
            <family val="2"/>
          </rPr>
          <t>GALLEGO ALAPE CLAUDIA PATRICIA:</t>
        </r>
        <r>
          <rPr>
            <sz val="9"/>
            <rFont val="Tahoma"/>
            <family val="2"/>
          </rPr>
          <t xml:space="preserve">
Antes: 21535</t>
        </r>
      </text>
    </comment>
    <comment ref="O16" authorId="0">
      <text>
        <r>
          <rPr>
            <b/>
            <sz val="9"/>
            <rFont val="Tahoma"/>
            <family val="2"/>
          </rPr>
          <t>GARZON ROMANO GERMAN:</t>
        </r>
        <r>
          <rPr>
            <sz val="9"/>
            <rFont val="Tahoma"/>
            <family val="2"/>
          </rPr>
          <t xml:space="preserve">
Snies anterior 6788</t>
        </r>
      </text>
    </comment>
    <comment ref="AK11" authorId="0">
      <text>
        <r>
          <rPr>
            <b/>
            <sz val="9"/>
            <rFont val="Tahoma"/>
            <family val="2"/>
          </rPr>
          <t>GARZON ROMANO GERMAN:</t>
        </r>
        <r>
          <rPr>
            <sz val="9"/>
            <rFont val="Tahoma"/>
            <family val="2"/>
          </rPr>
          <t xml:space="preserve">
Anterior denominación ESPECIALIZACIÓN EN GESTIÓN DE ENTIDADES TERRITORIALES, según Resolución 12076 de 04 de ago de 2015</t>
        </r>
      </text>
    </comment>
    <comment ref="AJ11" authorId="0">
      <text>
        <r>
          <rPr>
            <b/>
            <sz val="9"/>
            <rFont val="Tahoma"/>
            <family val="2"/>
          </rPr>
          <t>GARZON ROMANO GERMAN:</t>
        </r>
        <r>
          <rPr>
            <sz val="9"/>
            <rFont val="Tahoma"/>
            <family val="2"/>
          </rPr>
          <t xml:space="preserve">
Anterior Snies: 101372
</t>
        </r>
      </text>
    </comment>
  </commentList>
</comments>
</file>

<file path=xl/sharedStrings.xml><?xml version="1.0" encoding="utf-8"?>
<sst xmlns="http://schemas.openxmlformats.org/spreadsheetml/2006/main" count="300" uniqueCount="165">
  <si>
    <t>Facultad de Derecho</t>
  </si>
  <si>
    <t>Seleccione…</t>
  </si>
  <si>
    <t>Cédula de Ciudadanía</t>
  </si>
  <si>
    <t>Cédula de Extranjería</t>
  </si>
  <si>
    <t>Pasaporte</t>
  </si>
  <si>
    <t>A. DATOS GENERALES</t>
  </si>
  <si>
    <t>B. INFORMACIÓN PROFESIONAL</t>
  </si>
  <si>
    <t>Programa</t>
  </si>
  <si>
    <t>Modalidad</t>
  </si>
  <si>
    <t>Snies</t>
  </si>
  <si>
    <t>Énfasis</t>
  </si>
  <si>
    <t>DOCTORADO EN DERECHO</t>
  </si>
  <si>
    <t>ESPECIALIZACIÓN EN CONTRATACIÓN ESTATAL</t>
  </si>
  <si>
    <t>ESPECIALIZACIÓN EN DERECHO ADMINISTRATIVO</t>
  </si>
  <si>
    <t>ESPECIALIZACIÓN EN DERECHO ADMINISTRATIVO LABORAL</t>
  </si>
  <si>
    <t>ESPECIALIZACIÓN EN DERECHO COMERCIAL</t>
  </si>
  <si>
    <t>ESPECIALIZACIÓN EN DERECHO CONSTITUCIONAL</t>
  </si>
  <si>
    <t xml:space="preserve">ESPECIALIZACIÓN EN DERECHO CONSTITUCIONAL    </t>
  </si>
  <si>
    <t>ESPECIALIZACIÓN EN DERECHO CONTENCIOSO ADMINISTRATIVO</t>
  </si>
  <si>
    <t>ESPECIALIZACIÓN EN DERECHO DE LOS NEGOCIOS</t>
  </si>
  <si>
    <t>ESPECIALIZACIÓN EN DERECHO DEL MEDIO AMBIENTE</t>
  </si>
  <si>
    <t>ESPECIALIZACIÓN EN DERECHO DISCIPLINARIO</t>
  </si>
  <si>
    <t>ESPECIALIZACIÓN EN DERECHO ECONÓMICO INTERNACIONAL</t>
  </si>
  <si>
    <t>ESPECIALIZACIÓN EN DERECHO INFORMÁTICO Y DE LAS NUEVAS TECNOLOGÍAS</t>
  </si>
  <si>
    <t>ESPECIALIZACIÓN EN DERECHO LABORAL Y RELACIONES INDUSTRIALES</t>
  </si>
  <si>
    <t>ESPECIALIZACIÓN EN DERECHO MINERO Y PETROLERO</t>
  </si>
  <si>
    <t>ESPECIALIZACIÓN EN DERECHO NOTARIAL Y REGISTRAL</t>
  </si>
  <si>
    <t>ESPECIALIZACIÓN EN DERECHO PROCESAL CIVIL</t>
  </si>
  <si>
    <t xml:space="preserve">ESPECIALIZACIÓN EN DERECHO PROCESAL CIVIL </t>
  </si>
  <si>
    <t>ESPECIALIZACIÓN EN DERECHO PROCESAL PENAL</t>
  </si>
  <si>
    <t>ESPECIALIZACIÓN EN DERECHO PÚBLICO</t>
  </si>
  <si>
    <t>ESPECIALIZACIÓN EN DERECHO TRIBUTARIO</t>
  </si>
  <si>
    <t>ESPECIALIZACIÓN EN DERECHO TRIBUTARIO INTERNACIONAL</t>
  </si>
  <si>
    <t>ESPECIALIZACIÓN EN DERECHOS HUMANOS Y DERECHO INTERNACIONAL HUMANITARIO</t>
  </si>
  <si>
    <t>ESPECIALIZACIÓN EN RESPONSABILIDAD Y DAÑO RESARCIBLE</t>
  </si>
  <si>
    <t>ESPECIALIZACIÓN INTERNACIONAL EN DERECHO DEL TRANSPORTE</t>
  </si>
  <si>
    <t>ESPECIALIZACIÓN EN NUEVAS TECNOLOGÍAS, INNOVACIÓN Y GESTIÓN DE CIUDADES</t>
  </si>
  <si>
    <t>ESPECIALIZACIÓN EN DERECHO DE AGUAS</t>
  </si>
  <si>
    <t>MAESTRÍA EN DERECHOS HUMANOS Y DEMOCRATIZACIÓN</t>
  </si>
  <si>
    <t>MAESTRÍA EN DERECHO MÉDICO</t>
  </si>
  <si>
    <t>MAESTRÍA VIRTUAL EN TRIBUTACIÓN INTERNACIONAL, COMERCIO EXTERIOR Y ADUANAS</t>
  </si>
  <si>
    <t>MAESTRÍA EN GESTIÓN INTEGRAL DEL RIESGO</t>
  </si>
  <si>
    <t>MAESTRÍA EN INTEGRACIÓN Y GLOBALIZACIÓN</t>
  </si>
  <si>
    <t>MAESTRÍA EN DERECHO INFORMÁTICO Y DE LAS NUEVAS TECNOLOGÍAS</t>
  </si>
  <si>
    <t>MAESTRÍA EN DERECHO CONSTITUCIONAL</t>
  </si>
  <si>
    <t>Ciudad+nivel oculto</t>
  </si>
  <si>
    <t>ESPECIALIZACIÓN</t>
  </si>
  <si>
    <t>BUCARAMANGA</t>
  </si>
  <si>
    <t>CARTAGENA</t>
  </si>
  <si>
    <t>CÚCUTA</t>
  </si>
  <si>
    <t>MEDELLÍN</t>
  </si>
  <si>
    <t>PASTO</t>
  </si>
  <si>
    <t>PEREIRA</t>
  </si>
  <si>
    <t>BOGOTÁ_D.C.</t>
  </si>
  <si>
    <t>TUNJA</t>
  </si>
  <si>
    <t>VILLAVICENCIO</t>
  </si>
  <si>
    <t>MAESTRÍA</t>
  </si>
  <si>
    <t>MAESTRÍA_EN_DERECHO</t>
  </si>
  <si>
    <t>DOCTORADO</t>
  </si>
  <si>
    <t>BOGOTÁ_D.C.Virtual</t>
  </si>
  <si>
    <t>C. REQUISITOS</t>
  </si>
  <si>
    <t>Empresa donde labora</t>
  </si>
  <si>
    <t>Dirección donde labora</t>
  </si>
  <si>
    <t>Teléfono donde labora</t>
  </si>
  <si>
    <t xml:space="preserve">ESPECIALIZACIÓN EN DERECHO TRIBUTARIO CORPORATIVO </t>
  </si>
  <si>
    <t>ESPECIALIZACIÓN EN DERECHO DE TIERRAS</t>
  </si>
  <si>
    <t>MAESTRÍA EN JUSTICIA TRANSICIONAL, DERECHOS HUMANOS Y CONFLICTO</t>
  </si>
  <si>
    <t>MAESTRÍA EN DERECHO COMERCIAL</t>
  </si>
  <si>
    <t>Actualizado según listado enviado el</t>
  </si>
  <si>
    <t>Fecha*</t>
  </si>
  <si>
    <t>Modalidad*</t>
  </si>
  <si>
    <t>Ciudad del Programa*</t>
  </si>
  <si>
    <t>Programa*</t>
  </si>
  <si>
    <t>Nivel*</t>
  </si>
  <si>
    <t>Esta matrícula se extiende por el periodo de</t>
  </si>
  <si>
    <t>ESPECIALIZACIÓN EN CONTROL Y RESPONSABILIDAD FISCAL</t>
  </si>
  <si>
    <t>ESPECIALIZACIÓN EN DERECHO CONTRACTUAL Y RELACIONES JURÍDICO NEGOCIALES</t>
  </si>
  <si>
    <t>ESPECIALIZACIÓN EN DERECHO FINANCIERO Y BURSÁTIL</t>
  </si>
  <si>
    <t>ESPECIALIZACIÓN EN DERECHO MARÍTIMO</t>
  </si>
  <si>
    <t>ESPECIALIZACIÓN EN DERECHO PARLAMENTARIO Y PRÁCTICA DE LA DEMOCRACIA</t>
  </si>
  <si>
    <t>Énfasis y modalidad
(Aplica para algunas maestrías)</t>
  </si>
  <si>
    <t>MAESTRÍA_EN_DERECHO_DEL_ESTADO</t>
  </si>
  <si>
    <t>MAESTRÍA_EN_DERECHO_ECONÓMICO</t>
  </si>
  <si>
    <t>MAESTRÍA_EN_DERECHO_INTERNACIONAL</t>
  </si>
  <si>
    <t xml:space="preserve">MAESTRÍA_EN_JUSTICIA_Y_TUTELA_DE_LOS_DERECHOS </t>
  </si>
  <si>
    <t>BARRANQUILLA</t>
  </si>
  <si>
    <t>CALI</t>
  </si>
  <si>
    <t>ESPECIALIZACIÓN EN DERECHO MINERO ENERGÉTICO</t>
  </si>
  <si>
    <t>REGISTRO DE MATRÍCULA -  POSGRADOS</t>
  </si>
  <si>
    <t>ESPECIALIZACIÓN EN VALUACIÓN DE ACTIVOS Y PROPIEDAD INTELECTUAL</t>
  </si>
  <si>
    <t>VALLEDUPAR</t>
  </si>
  <si>
    <t>ESPECIALIZACIÓN EN PENSIONES Y RIESGOS LABORALES</t>
  </si>
  <si>
    <t>MAESTRÍA EN JUSTICIA TRANSICIONAL</t>
  </si>
  <si>
    <t>ESPECIALIZACIÓN EN DERECHO MÉDICO</t>
  </si>
  <si>
    <t>ESPECIALIZACIÓN EN GESTIÓN DE CIUDAD Y TERRITORIO</t>
  </si>
  <si>
    <t>ESPECIALIZACIÓN EN REGULACIÓN DE ENERGÍA ELÉCTRICA Y GAS</t>
  </si>
  <si>
    <t xml:space="preserve">ESPECIALIZACIÓN EN DERECHOS HUMANOS Y DERECHO INTERNACIONAL HUMANITARIO </t>
  </si>
  <si>
    <t>Tarjeta de identidad</t>
  </si>
  <si>
    <t>Dirección de residencia</t>
  </si>
  <si>
    <t>Cargo donde labora</t>
  </si>
  <si>
    <t>Acepto los términos anteriormente descritos:</t>
  </si>
  <si>
    <t>DECLARACIÓN DE CONOCIMIENTO Y ACEPTACIÓN DE MATRÍCULA</t>
  </si>
  <si>
    <t>Teléfono de residencia</t>
  </si>
  <si>
    <t>ESPECIALIZACIÓN EN PROPIEDAD INDUSTRIAL, DERECHOS DE AUTOR Y NUEVAS TECNOLOGíAS</t>
  </si>
  <si>
    <r>
      <t xml:space="preserve">* </t>
    </r>
    <r>
      <rPr>
        <i/>
        <sz val="9"/>
        <color indexed="8"/>
        <rFont val="Segoe UI Semibold"/>
        <family val="2"/>
      </rPr>
      <t xml:space="preserve">campos de obligatorio diligenciamiento </t>
    </r>
  </si>
  <si>
    <r>
      <rPr>
        <b/>
        <sz val="9"/>
        <color indexed="8"/>
        <rFont val="Segoe UI Semibold"/>
        <family val="2"/>
      </rPr>
      <t xml:space="preserve">La Universidad Externado de Colombia realizará el tratamiento de sus datos personales con la exclusiva finalidad de cumplir con su objeto social de conformidad con la Ley, y de adelantar distintos procesos internos tales como: actividades académicas, prestación de servicios, facturación y cartera, entre otros. 
Con la suscripción del registro de matrícula se entiende que adquiere Usted la calidad de estudiante y conforme a esta, autoriza el tratamiento de sus datos personales por parte de la Universidad o de terceros contratados por esta para el cumplimiento de su objeto.
Se entienden como datos sujetos a tratamiento, aquellos que con ocasión de su condición de estudiante se requieran o se generen conforme a las normas del reglamento orgánico interno y en particular, el tratamiento de su imagen con fines de seguridad e identificación y de llegar a requerirse, médicos cuando se necesite la refrendación de incapacidades. 
Así mismo, autoriza a ser informado y/o notificado de cualquier tipo de decisión con la remisión de la misma al correo institucional asignado por la Universidad.
Puede consultar las políticas de privacidad de la Universidad Externado de Colombia en el sitio web: </t>
    </r>
    <r>
      <rPr>
        <b/>
        <sz val="9"/>
        <color indexed="17"/>
        <rFont val="Segoe UI Semibold"/>
        <family val="2"/>
      </rPr>
      <t xml:space="preserve">www.uexternado.edu.co/politicasdeprivacidad. </t>
    </r>
  </si>
  <si>
    <t>ESPECIALIZACIÓN EN DERECHO ADUANERO Y COMERCIO EXTERIOR</t>
  </si>
  <si>
    <t>ESPECIALIZACIÓN EN DERECHO DE LA INFRAESTRUCTURA</t>
  </si>
  <si>
    <t>Derecho Internacional Público</t>
  </si>
  <si>
    <t>Derecho Internacional de los Negocios</t>
  </si>
  <si>
    <t>Ciencias Penales y Criminológicas</t>
  </si>
  <si>
    <t>Derecho Procesal</t>
  </si>
  <si>
    <t>Derecho del Trabajo</t>
  </si>
  <si>
    <t>Teoría Jurídica y Filosofía del Derecho</t>
  </si>
  <si>
    <t>Propiedad Intelectual</t>
  </si>
  <si>
    <t>Responsabiliad Contractual y Extracontractual, Civil y del Estado</t>
  </si>
  <si>
    <t>Derecho del Transporte, Logística e Infraestructura</t>
  </si>
  <si>
    <t>Contratación Contemporánea</t>
  </si>
  <si>
    <t>Derecho Administrativo</t>
  </si>
  <si>
    <t>Gobierno y Desarrollo de las Entidades Territoriales</t>
  </si>
  <si>
    <t>Derecho Público</t>
  </si>
  <si>
    <t>Derecho de los Recursos Naturales</t>
  </si>
  <si>
    <t>Regulación y Gestión de las Telecomunicaciones</t>
  </si>
  <si>
    <t>Regulación Minera, Petrolera y Energética</t>
  </si>
  <si>
    <t>Derecho Tributario</t>
  </si>
  <si>
    <t>Teoría del Derecho Económico y de la Regulación</t>
  </si>
  <si>
    <t>Regulación Económica y Análisis Económico del Derecho</t>
  </si>
  <si>
    <t>Servicios Públicos</t>
  </si>
  <si>
    <t>Derecho Bancario y Bursátil</t>
  </si>
  <si>
    <t>Derecho Económico Internacional, Comercio, Transacciones e Inversión</t>
  </si>
  <si>
    <t>MAESTRÍA_EN_JUSTICIA_Y_TUTELA_DE_LOS_DERECHOS</t>
  </si>
  <si>
    <t>MAESTRÍA_EN_DERECHO_PRIVADO_PERSONA_Y_SOCIEDAD</t>
  </si>
  <si>
    <t>ESPECIALIZACIÓN EN CIENCIAS PENALES Y CRIMINOLÓGICAS</t>
  </si>
  <si>
    <t>ESPECIALIZACIÓN EN CONTRATACIÓN INTERNACIONAL</t>
  </si>
  <si>
    <t>ESPECIALIZACIÓN EN DERECHO DE FAMILIA</t>
  </si>
  <si>
    <t>ESPECIALIZACIÓN EN DERECHO Y NUEVAS TECNOLOGÍAS SOBRE LA VIDA</t>
  </si>
  <si>
    <t>ESPECIALIZACIÓN EN REGULACIÓN Y GESTIÓN EN TIC, TELECOMUNICACIONES Y EL ECOSISTEMA DIGITAL</t>
  </si>
  <si>
    <t>ESPECIALIZACIÓN EN SEGURIDAD SOCIAL</t>
  </si>
  <si>
    <t>ESPECIALIZACIÓN EN SEGUROS</t>
  </si>
  <si>
    <t xml:space="preserve">ESPECIALIZACIÓN EN SERVICIOS PÚBLICOS </t>
  </si>
  <si>
    <t>ESPECIALIZACION EN CONTRATACION ESTATAL</t>
  </si>
  <si>
    <t>ESPECIALIZACIÓN EN GERENCIA DE IMPUESTOS</t>
  </si>
  <si>
    <t>MAESTRÍA EN DERECHO DEL TRABAJO, PROCESAL DEL TRABAJO Y SEGURIDAD SOCIAL</t>
  </si>
  <si>
    <r>
      <t>Nombre completo</t>
    </r>
    <r>
      <rPr>
        <b/>
        <sz val="9"/>
        <color indexed="10"/>
        <rFont val="Segoe UI Semibold"/>
        <family val="2"/>
      </rPr>
      <t>*</t>
    </r>
  </si>
  <si>
    <r>
      <t>Clase de documento</t>
    </r>
    <r>
      <rPr>
        <b/>
        <sz val="9"/>
        <color indexed="10"/>
        <rFont val="Segoe UI Semibold"/>
        <family val="2"/>
      </rPr>
      <t>*</t>
    </r>
  </si>
  <si>
    <r>
      <t>Ciudad de residencia</t>
    </r>
    <r>
      <rPr>
        <b/>
        <sz val="9"/>
        <color indexed="10"/>
        <rFont val="Segoe UI Semibold"/>
        <family val="2"/>
      </rPr>
      <t>*</t>
    </r>
  </si>
  <si>
    <r>
      <t>Correo electrónico</t>
    </r>
    <r>
      <rPr>
        <b/>
        <sz val="9"/>
        <color indexed="10"/>
        <rFont val="Segoe UI Semibold"/>
        <family val="2"/>
      </rPr>
      <t>*</t>
    </r>
  </si>
  <si>
    <r>
      <t>Número de Documento</t>
    </r>
    <r>
      <rPr>
        <b/>
        <sz val="9"/>
        <color indexed="10"/>
        <rFont val="Segoe UI Semibold"/>
        <family val="2"/>
      </rPr>
      <t>*</t>
    </r>
  </si>
  <si>
    <r>
      <t>Género</t>
    </r>
    <r>
      <rPr>
        <b/>
        <sz val="9"/>
        <color indexed="10"/>
        <rFont val="Segoe UI Semibold"/>
        <family val="2"/>
      </rPr>
      <t>*</t>
    </r>
  </si>
  <si>
    <r>
      <t>Lugar de expedición</t>
    </r>
    <r>
      <rPr>
        <b/>
        <sz val="9"/>
        <color indexed="10"/>
        <rFont val="Segoe UI Semibold"/>
        <family val="2"/>
      </rPr>
      <t>*</t>
    </r>
  </si>
  <si>
    <r>
      <t>Celular</t>
    </r>
    <r>
      <rPr>
        <b/>
        <sz val="9"/>
        <color indexed="10"/>
        <rFont val="Segoe UI Semibold"/>
        <family val="2"/>
      </rPr>
      <t>*</t>
    </r>
  </si>
  <si>
    <r>
      <t>Título obtenido</t>
    </r>
    <r>
      <rPr>
        <b/>
        <sz val="9"/>
        <color indexed="10"/>
        <rFont val="Segoe UI Semibold"/>
        <family val="2"/>
      </rPr>
      <t>*</t>
    </r>
  </si>
  <si>
    <r>
      <t>Institución</t>
    </r>
    <r>
      <rPr>
        <b/>
        <sz val="9"/>
        <color indexed="10"/>
        <rFont val="Segoe UI Semibold"/>
        <family val="2"/>
      </rPr>
      <t>*</t>
    </r>
  </si>
  <si>
    <r>
      <t>Ciudad de institución</t>
    </r>
    <r>
      <rPr>
        <b/>
        <sz val="9"/>
        <color indexed="10"/>
        <rFont val="Segoe UI Semibold"/>
        <family val="2"/>
      </rPr>
      <t>*</t>
    </r>
  </si>
  <si>
    <r>
      <t>Registro folio</t>
    </r>
    <r>
      <rPr>
        <b/>
        <sz val="9"/>
        <color indexed="10"/>
        <rFont val="Segoe UI Semibold"/>
        <family val="2"/>
      </rPr>
      <t>*</t>
    </r>
  </si>
  <si>
    <r>
      <t>Año finalización</t>
    </r>
    <r>
      <rPr>
        <b/>
        <sz val="9"/>
        <color indexed="10"/>
        <rFont val="Segoe UI Semibold"/>
        <family val="2"/>
      </rPr>
      <t>*</t>
    </r>
  </si>
  <si>
    <r>
      <t>Libro</t>
    </r>
    <r>
      <rPr>
        <b/>
        <sz val="9"/>
        <color indexed="10"/>
        <rFont val="Segoe UI Semibold"/>
        <family val="2"/>
      </rPr>
      <t>*</t>
    </r>
  </si>
  <si>
    <r>
      <t>Tarjeta profesional</t>
    </r>
    <r>
      <rPr>
        <b/>
        <sz val="9"/>
        <color indexed="10"/>
        <rFont val="Segoe UI Semibold"/>
        <family val="2"/>
      </rPr>
      <t>*</t>
    </r>
  </si>
  <si>
    <t>INFORMACIÓN IMPORTANTE</t>
  </si>
  <si>
    <r>
      <t xml:space="preserve">Acepto los términos anteriormente descritos:
</t>
    </r>
    <r>
      <rPr>
        <i/>
        <sz val="8"/>
        <color indexed="8"/>
        <rFont val="Segoe UI Semibold"/>
        <family val="2"/>
      </rPr>
      <t>El correo recibido con el presente formulario, asimila la aceptación de los términos</t>
    </r>
  </si>
  <si>
    <t>ESPECIALIZACIÓN EN INSPECCIÓN, VIGILANCIA Y CONTROL</t>
  </si>
  <si>
    <t>SAN_ANDRÉS</t>
  </si>
  <si>
    <t>PARA ESTUDIANTES EXTRANJEROS</t>
  </si>
  <si>
    <r>
      <t xml:space="preserve">Los estudiantes extranjeros que vayan a cursar un programa de posgrado en la Universidad deben cumplir con las siguientes indicaciones:
□ Visa de estudiante vigente
□ Pasaporte vigente o cédula de extranjería
□ Registrar la visa ante la Unidad Administrativa Especial Migración Colombia
□ En caso de no tener Visa de estudiante, debe dirigirse al Ministerio de Relaciones Exteriores y tramitar el documento según requisitos
□ Radicar copia de la visa, del pasaporte o de la cedula de extranjería y demás documentos en la Secretaría de la Facultad con el fin de legalizar el registro académico.
* </t>
    </r>
    <r>
      <rPr>
        <b/>
        <i/>
        <sz val="9"/>
        <color indexed="8"/>
        <rFont val="Segoe UI Semibold"/>
        <family val="2"/>
      </rPr>
      <t>Si desea conocer más sobre el proceso de visado en Colombia, puede consultar la página de la cancillería.</t>
    </r>
  </si>
  <si>
    <r>
      <rPr>
        <sz val="9"/>
        <rFont val="Segoe UI Semibold"/>
        <family val="2"/>
      </rPr>
      <t xml:space="preserve">□  Legalizar su matrícula es indispensable y debe hacerlo antes de la semana de inducción; pasada esa fecha, la Universidad no le reconocerá la calidad de estudiante al aspirante admitido.
□  Cuando legalice su matrícula, se le asignará el horario de clases y se le entregará el carné estudiantil durante el periódo de inducción.
□  Por favor envíe únicamente un correo electrónico con el documento anexo si aplica.
</t>
    </r>
    <r>
      <rPr>
        <sz val="9"/>
        <color indexed="17"/>
        <rFont val="Segoe UI Semibold"/>
        <family val="2"/>
      </rPr>
      <t xml:space="preserve">□  Recuerde que debe enviar este formato diligenciado con los documentos requeridos así:
</t>
    </r>
    <r>
      <rPr>
        <u val="single"/>
        <sz val="9"/>
        <color indexed="17"/>
        <rFont val="Segoe UI Semibold"/>
        <family val="2"/>
      </rPr>
      <t>Bogotá</t>
    </r>
    <r>
      <rPr>
        <sz val="9"/>
        <rFont val="Segoe UI Semibold"/>
        <family val="2"/>
      </rPr>
      <t>: al correo</t>
    </r>
    <r>
      <rPr>
        <sz val="9"/>
        <color indexed="17"/>
        <rFont val="Segoe UI Semibold"/>
        <family val="2"/>
      </rPr>
      <t xml:space="preserve"> </t>
    </r>
    <r>
      <rPr>
        <u val="single"/>
        <sz val="9"/>
        <color indexed="17"/>
        <rFont val="Segoe UI Semibold"/>
        <family val="2"/>
      </rPr>
      <t>dermatricula.posgrado@uexternado.edu.co</t>
    </r>
    <r>
      <rPr>
        <sz val="9"/>
        <rFont val="Segoe UI Semibold"/>
        <family val="2"/>
      </rPr>
      <t xml:space="preserve">; el asunto del correo debe ser el nombre del programa y su nombre completo, iniciando con sus apellidos.
</t>
    </r>
    <r>
      <rPr>
        <u val="single"/>
        <sz val="9"/>
        <color indexed="17"/>
        <rFont val="Segoe UI Semibold"/>
        <family val="2"/>
      </rPr>
      <t>Fuera de Bogotá:</t>
    </r>
    <r>
      <rPr>
        <sz val="9"/>
        <rFont val="Segoe UI Semibold"/>
        <family val="2"/>
      </rPr>
      <t xml:space="preserve"> al correo de la coordinación de la ciudad; el asunto del correo debe ser el nombre del programa y su nombre completo, iniciando con sus apellidos. 
</t>
    </r>
    <r>
      <rPr>
        <sz val="9"/>
        <color indexed="17"/>
        <rFont val="Segoe UI Semibold"/>
        <family val="2"/>
      </rPr>
      <t xml:space="preserve">□  Tenga en cuenta que si usted no efectuó el trámite de admisión mediante el autoservicio de RECRUIT (el proceso fue anterior a septiembre de 2019 y solicitó reserva de derechos de inscripción, reserva de cupo u otros conceptos relacionados), por lo cual no anexó los documentos mencionado a continuación en dicha plataforma, deberá enviarlos vía correo electrónico al presente formato de matrícula:
       □  Documento de identidad; para el caso de estudiantes extranjeros debe presentar visa, la cual debe especificar "Estudiante de la Universidad Externado de Colombia".
       □  Recibo de pago de matrícula cancelada con el soporte correspondiente y/o documentos que soporten el pago cuando se trata de créditos o convenio.
       □  1 foto digital tipo documento con las siguientes especificaciones: fondo blanco, tamaño 3x4, formato JPG y resolución 600 DPI
       □  Copia del acta de grado de pregrado.
       □  Copia de la visa si aplica; esta debe tener especificado "estudiante de la Universidad Externado de Colombia"
</t>
    </r>
    <r>
      <rPr>
        <b/>
        <sz val="11"/>
        <rFont val="Segoe UI Semibold"/>
        <family val="2"/>
      </rPr>
      <t xml:space="preserve">
</t>
    </r>
    <r>
      <rPr>
        <b/>
        <u val="single"/>
        <sz val="11"/>
        <rFont val="Segoe UI Semibold"/>
        <family val="2"/>
      </rPr>
      <t xml:space="preserve">Se entienden como NO presentados los formularios con información incompleta y sin la totalidad de los documentos anexos. </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</si>
</sst>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m/yyyy"/>
    <numFmt numFmtId="165" formatCode="dd/mmmm/yyyy\ hh:mm"/>
    <numFmt numFmtId="166" formatCode="dd/mmmm/yyyy"/>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90">
    <font>
      <sz val="10"/>
      <name val="Arial"/>
      <family val="2"/>
    </font>
    <font>
      <sz val="11"/>
      <color indexed="8"/>
      <name val="Calibri"/>
      <family val="2"/>
    </font>
    <font>
      <b/>
      <sz val="10"/>
      <name val="Arial"/>
      <family val="2"/>
    </font>
    <font>
      <b/>
      <sz val="18"/>
      <name val="Arial"/>
      <family val="2"/>
    </font>
    <font>
      <b/>
      <sz val="22"/>
      <name val="Arial"/>
      <family val="2"/>
    </font>
    <font>
      <b/>
      <sz val="24"/>
      <name val="Arial"/>
      <family val="2"/>
    </font>
    <font>
      <sz val="9"/>
      <name val="Tahoma"/>
      <family val="2"/>
    </font>
    <font>
      <b/>
      <sz val="9"/>
      <name val="Tahoma"/>
      <family val="2"/>
    </font>
    <font>
      <b/>
      <sz val="16"/>
      <name val="Arial"/>
      <family val="2"/>
    </font>
    <font>
      <sz val="9"/>
      <color indexed="17"/>
      <name val="Segoe UI Semibold"/>
      <family val="2"/>
    </font>
    <font>
      <sz val="9"/>
      <name val="Segoe UI Semibold"/>
      <family val="2"/>
    </font>
    <font>
      <b/>
      <sz val="9"/>
      <color indexed="8"/>
      <name val="Segoe UI Semibold"/>
      <family val="2"/>
    </font>
    <font>
      <b/>
      <sz val="11"/>
      <name val="Segoe UI Semibold"/>
      <family val="2"/>
    </font>
    <font>
      <b/>
      <u val="single"/>
      <sz val="11"/>
      <name val="Segoe UI Semibold"/>
      <family val="2"/>
    </font>
    <font>
      <i/>
      <sz val="9"/>
      <color indexed="8"/>
      <name val="Segoe UI Semibold"/>
      <family val="2"/>
    </font>
    <font>
      <u val="single"/>
      <sz val="9"/>
      <color indexed="17"/>
      <name val="Segoe UI Semibold"/>
      <family val="2"/>
    </font>
    <font>
      <b/>
      <sz val="9"/>
      <color indexed="17"/>
      <name val="Segoe UI Semibold"/>
      <family val="2"/>
    </font>
    <font>
      <b/>
      <sz val="14"/>
      <name val="Arial"/>
      <family val="2"/>
    </font>
    <font>
      <b/>
      <sz val="9"/>
      <color indexed="10"/>
      <name val="Segoe UI Semibold"/>
      <family val="2"/>
    </font>
    <font>
      <i/>
      <sz val="8"/>
      <color indexed="8"/>
      <name val="Segoe UI Semibold"/>
      <family val="2"/>
    </font>
    <font>
      <b/>
      <i/>
      <sz val="9"/>
      <color indexed="8"/>
      <name val="Segoe UI Semibold"/>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color indexed="8"/>
      <name val="Arial"/>
      <family val="2"/>
    </font>
    <font>
      <b/>
      <sz val="9"/>
      <color indexed="8"/>
      <name val="Arial"/>
      <family val="2"/>
    </font>
    <font>
      <sz val="9"/>
      <color indexed="8"/>
      <name val="Segoe UI Semibold"/>
      <family val="2"/>
    </font>
    <font>
      <b/>
      <sz val="10"/>
      <color indexed="55"/>
      <name val="Segoe UI Semibold"/>
      <family val="2"/>
    </font>
    <font>
      <sz val="10"/>
      <color indexed="8"/>
      <name val="Segoe UI Semibold"/>
      <family val="2"/>
    </font>
    <font>
      <b/>
      <sz val="9"/>
      <color indexed="9"/>
      <name val="Segoe UI Semibold"/>
      <family val="2"/>
    </font>
    <font>
      <b/>
      <sz val="10"/>
      <color indexed="8"/>
      <name val="Segoe UI Semibold"/>
      <family val="2"/>
    </font>
    <font>
      <sz val="11"/>
      <color indexed="8"/>
      <name val="Segoe UI Semibold"/>
      <family val="2"/>
    </font>
    <font>
      <b/>
      <sz val="10"/>
      <color indexed="9"/>
      <name val="Segoe UI Semibold"/>
      <family val="2"/>
    </font>
    <font>
      <b/>
      <sz val="11"/>
      <color indexed="8"/>
      <name val="Segoe UI Semibold"/>
      <family val="2"/>
    </font>
    <font>
      <b/>
      <sz val="10"/>
      <color indexed="23"/>
      <name val="Segoe UI Semibold"/>
      <family val="2"/>
    </font>
    <font>
      <u val="single"/>
      <sz val="10"/>
      <color indexed="30"/>
      <name val="Segoe UI Semibold"/>
      <family val="2"/>
    </font>
    <font>
      <sz val="9"/>
      <color indexed="9"/>
      <name val="Segoe UI Semibold"/>
      <family val="2"/>
    </font>
    <font>
      <sz val="6"/>
      <color indexed="8"/>
      <name val="Segoe UI Semibold"/>
      <family val="0"/>
    </font>
    <font>
      <sz val="8.5"/>
      <color indexed="9"/>
      <name val="Segoe UI Semibold"/>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8"/>
      <color theme="1"/>
      <name val="Arial"/>
      <family val="2"/>
    </font>
    <font>
      <b/>
      <sz val="9"/>
      <color theme="1"/>
      <name val="Arial"/>
      <family val="2"/>
    </font>
    <font>
      <sz val="8"/>
      <color rgb="FF000000"/>
      <name val="Arial"/>
      <family val="2"/>
    </font>
    <font>
      <sz val="9"/>
      <color theme="1"/>
      <name val="Segoe UI Semibold"/>
      <family val="2"/>
    </font>
    <font>
      <b/>
      <sz val="9"/>
      <color theme="1"/>
      <name val="Segoe UI Semibold"/>
      <family val="2"/>
    </font>
    <font>
      <b/>
      <sz val="10"/>
      <color theme="0" tint="-0.24997000396251678"/>
      <name val="Segoe UI Semibold"/>
      <family val="2"/>
    </font>
    <font>
      <sz val="10"/>
      <color theme="1"/>
      <name val="Segoe UI Semibold"/>
      <family val="2"/>
    </font>
    <font>
      <b/>
      <sz val="9"/>
      <color theme="0"/>
      <name val="Segoe UI Semibold"/>
      <family val="2"/>
    </font>
    <font>
      <b/>
      <sz val="10"/>
      <color theme="1"/>
      <name val="Segoe UI Semibold"/>
      <family val="2"/>
    </font>
    <font>
      <sz val="11"/>
      <color theme="1"/>
      <name val="Segoe UI Semibold"/>
      <family val="2"/>
    </font>
    <font>
      <sz val="9"/>
      <color theme="0"/>
      <name val="Segoe UI Semibold"/>
      <family val="2"/>
    </font>
    <font>
      <b/>
      <sz val="10"/>
      <color theme="0"/>
      <name val="Segoe UI Semibold"/>
      <family val="2"/>
    </font>
    <font>
      <u val="single"/>
      <sz val="10"/>
      <color theme="10"/>
      <name val="Segoe UI Semibold"/>
      <family val="2"/>
    </font>
    <font>
      <b/>
      <sz val="11"/>
      <color theme="1"/>
      <name val="Segoe UI Semibold"/>
      <family val="2"/>
    </font>
    <font>
      <b/>
      <sz val="10"/>
      <color theme="1" tint="0.49998000264167786"/>
      <name val="Segoe UI Semibold"/>
      <family val="2"/>
    </font>
    <font>
      <sz val="9"/>
      <color rgb="FF008000"/>
      <name val="Segoe UI Semibold"/>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4A2C"/>
        <bgColor indexed="64"/>
      </patternFill>
    </fill>
    <fill>
      <patternFill patternType="solid">
        <fgColor rgb="FFA1A5A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style="thin"/>
      <bottom/>
    </border>
    <border>
      <left style="thin"/>
      <right style="thin"/>
      <top/>
      <bottom/>
    </border>
    <border>
      <left style="thin"/>
      <right style="thin"/>
      <top style="medium"/>
      <bottom style="thin"/>
    </border>
    <border>
      <left/>
      <right style="thin"/>
      <top style="thin"/>
      <bottom style="thin"/>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border>
    <border>
      <left/>
      <right style="thin">
        <color theme="0" tint="-0.3499799966812134"/>
      </right>
      <top/>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style="thin">
        <color theme="0" tint="-0.24993999302387238"/>
      </top>
      <bottom style="thin">
        <color theme="0" tint="-0.24993999302387238"/>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3999302387238"/>
      </left>
      <right/>
      <top/>
      <bottom/>
    </border>
    <border>
      <left/>
      <right style="thin">
        <color theme="0" tint="-0.24993999302387238"/>
      </right>
      <top/>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top/>
      <bottom/>
    </border>
    <border>
      <left/>
      <right style="thin"/>
      <top/>
      <bottom/>
    </border>
    <border>
      <left style="thin">
        <color theme="0" tint="-0.24997000396251678"/>
      </left>
      <right/>
      <top style="thin">
        <color theme="0" tint="-0.24997000396251678"/>
      </top>
      <bottom style="thin">
        <color theme="0" tint="-0.24993999302387238"/>
      </bottom>
    </border>
    <border>
      <left/>
      <right/>
      <top style="thin">
        <color theme="0" tint="-0.24997000396251678"/>
      </top>
      <bottom style="thin">
        <color theme="0" tint="-0.24993999302387238"/>
      </bottom>
    </border>
    <border>
      <left/>
      <right style="thin">
        <color theme="0" tint="-0.24997000396251678"/>
      </right>
      <top style="thin">
        <color theme="0" tint="-0.24997000396251678"/>
      </top>
      <bottom style="thin">
        <color theme="0" tint="-0.24993999302387238"/>
      </bottom>
    </border>
    <border>
      <left style="thin">
        <color theme="0" tint="-0.24993999302387238"/>
      </left>
      <right style="thin">
        <color theme="0" tint="-0.24993999302387238"/>
      </right>
      <top/>
      <bottom style="thin">
        <color theme="0" tint="-0.24993999302387238"/>
      </bottom>
    </border>
    <border>
      <left style="thin">
        <color theme="0" tint="-0.24997000396251678"/>
      </left>
      <right/>
      <top style="thin">
        <color theme="0" tint="-0.24993999302387238"/>
      </top>
      <bottom/>
    </border>
    <border>
      <left/>
      <right/>
      <top style="thin">
        <color theme="0" tint="-0.24993999302387238"/>
      </top>
      <bottom/>
    </border>
    <border>
      <left/>
      <right style="thin">
        <color theme="0" tint="-0.24997000396251678"/>
      </right>
      <top style="thin">
        <color theme="0" tint="-0.24993999302387238"/>
      </top>
      <bottom/>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54" fillId="0" borderId="0">
      <alignment/>
      <protection/>
    </xf>
    <xf numFmtId="0" fontId="0" fillId="0" borderId="0">
      <alignment/>
      <protection/>
    </xf>
    <xf numFmtId="0" fontId="54"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45">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72" fillId="0" borderId="0" xfId="55" applyFont="1" applyAlignment="1" applyProtection="1">
      <alignment vertical="center" wrapText="1"/>
      <protection hidden="1"/>
    </xf>
    <xf numFmtId="0" fontId="73" fillId="0" borderId="0" xfId="55" applyFont="1" applyAlignment="1" applyProtection="1">
      <alignment horizontal="left" vertical="center" wrapText="1"/>
      <protection hidden="1"/>
    </xf>
    <xf numFmtId="0" fontId="2" fillId="0" borderId="0" xfId="0" applyFont="1" applyAlignment="1" applyProtection="1">
      <alignment horizontal="center" vertical="center"/>
      <protection hidden="1"/>
    </xf>
    <xf numFmtId="0" fontId="74" fillId="0" borderId="0" xfId="53"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74" fillId="0" borderId="0" xfId="55" applyFont="1" applyAlignment="1" applyProtection="1">
      <alignment horizontal="center" vertical="center" wrapText="1"/>
      <protection hidden="1"/>
    </xf>
    <xf numFmtId="0" fontId="72" fillId="0" borderId="0" xfId="55" applyFont="1" applyAlignment="1" applyProtection="1">
      <alignment horizontal="center" vertical="center" wrapText="1"/>
      <protection hidden="1"/>
    </xf>
    <xf numFmtId="0" fontId="74" fillId="33" borderId="0" xfId="55" applyFont="1" applyFill="1" applyAlignment="1" applyProtection="1">
      <alignment horizontal="center" vertical="center" wrapText="1"/>
      <protection hidden="1"/>
    </xf>
    <xf numFmtId="0" fontId="0" fillId="0" borderId="0" xfId="0" applyAlignment="1" applyProtection="1">
      <alignment wrapText="1"/>
      <protection hidden="1"/>
    </xf>
    <xf numFmtId="0" fontId="73" fillId="0" borderId="14" xfId="0" applyFont="1" applyBorder="1" applyAlignment="1">
      <alignment horizontal="left" vertical="center" wrapText="1"/>
    </xf>
    <xf numFmtId="0" fontId="2" fillId="0" borderId="0" xfId="0" applyFont="1" applyAlignment="1" applyProtection="1">
      <alignment horizontal="center" vertical="center" wrapText="1"/>
      <protection hidden="1"/>
    </xf>
    <xf numFmtId="0" fontId="72" fillId="0" borderId="15" xfId="0" applyFont="1" applyBorder="1" applyAlignment="1">
      <alignment horizontal="center" vertical="center" wrapText="1"/>
    </xf>
    <xf numFmtId="0" fontId="73" fillId="0" borderId="15" xfId="0" applyFont="1" applyBorder="1" applyAlignment="1">
      <alignment horizontal="left" vertical="center" wrapText="1"/>
    </xf>
    <xf numFmtId="0" fontId="73" fillId="0" borderId="16" xfId="0" applyFont="1" applyBorder="1" applyAlignment="1">
      <alignment horizontal="left" vertical="center" wrapText="1"/>
    </xf>
    <xf numFmtId="0" fontId="0" fillId="0" borderId="14" xfId="0" applyBorder="1" applyAlignment="1" applyProtection="1">
      <alignment wrapText="1"/>
      <protection hidden="1"/>
    </xf>
    <xf numFmtId="0" fontId="0" fillId="0" borderId="14" xfId="0" applyBorder="1" applyAlignment="1" applyProtection="1">
      <alignment/>
      <protection hidden="1"/>
    </xf>
    <xf numFmtId="0" fontId="73" fillId="0" borderId="17" xfId="0" applyFont="1" applyBorder="1" applyAlignment="1">
      <alignment horizontal="left" vertical="center" wrapText="1"/>
    </xf>
    <xf numFmtId="0" fontId="73" fillId="0" borderId="0" xfId="0" applyFont="1" applyAlignment="1">
      <alignment horizontal="left" vertical="center" wrapText="1"/>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0" fontId="72" fillId="0" borderId="18" xfId="53" applyFont="1" applyBorder="1" applyAlignment="1" applyProtection="1">
      <alignment vertical="center"/>
      <protection hidden="1"/>
    </xf>
    <xf numFmtId="0" fontId="72" fillId="0" borderId="18" xfId="53" applyFont="1"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4" fontId="0" fillId="0" borderId="14" xfId="0" applyNumberFormat="1" applyBorder="1" applyAlignment="1" applyProtection="1">
      <alignment/>
      <protection hidden="1"/>
    </xf>
    <xf numFmtId="0" fontId="72" fillId="0" borderId="15" xfId="0" applyFont="1" applyBorder="1" applyAlignment="1">
      <alignment vertical="center" wrapText="1"/>
    </xf>
    <xf numFmtId="0" fontId="75" fillId="0" borderId="14" xfId="0" applyFont="1" applyBorder="1" applyAlignment="1">
      <alignment horizontal="center" vertical="center" wrapText="1"/>
    </xf>
    <xf numFmtId="0" fontId="75" fillId="0" borderId="14" xfId="0" applyFont="1" applyBorder="1" applyAlignment="1">
      <alignment vertical="center" wrapText="1"/>
    </xf>
    <xf numFmtId="0" fontId="73" fillId="0" borderId="14" xfId="0" applyFont="1" applyFill="1" applyBorder="1" applyAlignment="1">
      <alignment horizontal="left" vertical="center" wrapText="1"/>
    </xf>
    <xf numFmtId="0" fontId="73" fillId="0" borderId="0" xfId="55" applyFont="1" applyFill="1" applyAlignment="1" applyProtection="1">
      <alignment horizontal="left" vertical="center" wrapText="1"/>
      <protection hidden="1"/>
    </xf>
    <xf numFmtId="0" fontId="0" fillId="0" borderId="0" xfId="0" applyFill="1" applyAlignment="1" applyProtection="1">
      <alignment wrapText="1"/>
      <protection hidden="1"/>
    </xf>
    <xf numFmtId="0" fontId="72" fillId="0" borderId="14" xfId="0" applyFont="1" applyFill="1" applyBorder="1" applyAlignment="1">
      <alignment horizontal="center" vertical="center" wrapText="1"/>
    </xf>
    <xf numFmtId="0" fontId="72" fillId="0" borderId="0" xfId="55" applyFont="1" applyFill="1" applyAlignment="1" applyProtection="1">
      <alignment horizontal="center" vertical="center" wrapText="1"/>
      <protection hidden="1"/>
    </xf>
    <xf numFmtId="0" fontId="0" fillId="0" borderId="0" xfId="0" applyFill="1" applyAlignment="1" applyProtection="1">
      <alignment/>
      <protection hidden="1"/>
    </xf>
    <xf numFmtId="0" fontId="73" fillId="34" borderId="14" xfId="0" applyFont="1" applyFill="1" applyBorder="1" applyAlignment="1">
      <alignment horizontal="center" vertical="center" wrapText="1"/>
    </xf>
    <xf numFmtId="0" fontId="73" fillId="34" borderId="14" xfId="0" applyFont="1" applyFill="1" applyBorder="1" applyAlignment="1">
      <alignment horizontal="left" vertical="center" wrapText="1"/>
    </xf>
    <xf numFmtId="0" fontId="72" fillId="35" borderId="0" xfId="55" applyFont="1" applyFill="1" applyAlignment="1" applyProtection="1">
      <alignment vertical="center" wrapText="1"/>
      <protection hidden="1"/>
    </xf>
    <xf numFmtId="0" fontId="73" fillId="35" borderId="14" xfId="0" applyFont="1" applyFill="1" applyBorder="1" applyAlignment="1">
      <alignment horizontal="left" vertical="center" wrapText="1"/>
    </xf>
    <xf numFmtId="0" fontId="73" fillId="34" borderId="14" xfId="55" applyFont="1" applyFill="1" applyBorder="1" applyAlignment="1" applyProtection="1">
      <alignment horizontal="left" vertical="center" wrapText="1"/>
      <protection hidden="1"/>
    </xf>
    <xf numFmtId="0" fontId="73" fillId="34" borderId="15" xfId="55" applyFont="1" applyFill="1" applyBorder="1" applyAlignment="1" applyProtection="1">
      <alignment horizontal="left" vertical="center" wrapText="1"/>
      <protection hidden="1"/>
    </xf>
    <xf numFmtId="0" fontId="76" fillId="0" borderId="0" xfId="53" applyFont="1" applyAlignment="1" applyProtection="1">
      <alignment vertical="center"/>
      <protection/>
    </xf>
    <xf numFmtId="0" fontId="76" fillId="0" borderId="19" xfId="53" applyFont="1" applyBorder="1" applyAlignment="1" applyProtection="1">
      <alignment vertical="center"/>
      <protection/>
    </xf>
    <xf numFmtId="0" fontId="76" fillId="0" borderId="20" xfId="53" applyFont="1" applyBorder="1" applyAlignment="1" applyProtection="1">
      <alignment vertical="center"/>
      <protection/>
    </xf>
    <xf numFmtId="0" fontId="76" fillId="0" borderId="21" xfId="53" applyFont="1" applyBorder="1" applyAlignment="1" applyProtection="1">
      <alignment vertical="center"/>
      <protection/>
    </xf>
    <xf numFmtId="0" fontId="76" fillId="0" borderId="22" xfId="53" applyFont="1" applyBorder="1" applyAlignment="1" applyProtection="1">
      <alignment vertical="center"/>
      <protection/>
    </xf>
    <xf numFmtId="0" fontId="77" fillId="0" borderId="0" xfId="53" applyFont="1" applyAlignment="1" applyProtection="1">
      <alignment vertical="center" wrapText="1"/>
      <protection/>
    </xf>
    <xf numFmtId="0" fontId="77" fillId="0" borderId="23" xfId="53" applyFont="1" applyBorder="1" applyAlignment="1" applyProtection="1">
      <alignment vertical="center" wrapText="1"/>
      <protection/>
    </xf>
    <xf numFmtId="0" fontId="76" fillId="0" borderId="0" xfId="53" applyFont="1" applyAlignment="1" applyProtection="1">
      <alignment vertical="center" wrapText="1"/>
      <protection/>
    </xf>
    <xf numFmtId="0" fontId="76" fillId="0" borderId="23" xfId="53" applyFont="1" applyBorder="1" applyAlignment="1" applyProtection="1">
      <alignment vertical="center" wrapText="1"/>
      <protection/>
    </xf>
    <xf numFmtId="0" fontId="76" fillId="0" borderId="23" xfId="53" applyFont="1" applyBorder="1" applyAlignment="1" applyProtection="1">
      <alignment vertical="center"/>
      <protection/>
    </xf>
    <xf numFmtId="0" fontId="76" fillId="0" borderId="24" xfId="53" applyFont="1" applyBorder="1" applyAlignment="1" applyProtection="1">
      <alignment horizontal="justify" vertical="center" wrapText="1"/>
      <protection/>
    </xf>
    <xf numFmtId="0" fontId="77" fillId="0" borderId="0" xfId="53" applyFont="1" applyAlignment="1" applyProtection="1">
      <alignment horizontal="justify" vertical="center"/>
      <protection/>
    </xf>
    <xf numFmtId="0" fontId="77" fillId="0" borderId="25" xfId="53" applyFont="1" applyBorder="1" applyAlignment="1" applyProtection="1">
      <alignment horizontal="justify" vertical="center"/>
      <protection/>
    </xf>
    <xf numFmtId="0" fontId="78" fillId="0" borderId="0" xfId="53" applyFont="1" applyAlignment="1" applyProtection="1">
      <alignment horizontal="center" vertical="center"/>
      <protection/>
    </xf>
    <xf numFmtId="0" fontId="76" fillId="0" borderId="26" xfId="53" applyFont="1" applyBorder="1" applyAlignment="1" applyProtection="1">
      <alignment horizontal="justify" vertical="center" wrapText="1"/>
      <protection/>
    </xf>
    <xf numFmtId="0" fontId="79" fillId="0" borderId="27" xfId="0" applyFont="1" applyBorder="1" applyAlignment="1" applyProtection="1" quotePrefix="1">
      <alignment horizontal="center" vertical="center" wrapText="1"/>
      <protection/>
    </xf>
    <xf numFmtId="0" fontId="77" fillId="0" borderId="27" xfId="53" applyFont="1" applyBorder="1" applyAlignment="1" applyProtection="1">
      <alignment horizontal="center" vertical="center"/>
      <protection/>
    </xf>
    <xf numFmtId="0" fontId="77" fillId="0" borderId="27" xfId="53" applyFont="1" applyBorder="1" applyAlignment="1" applyProtection="1">
      <alignment horizontal="justify" vertical="center"/>
      <protection/>
    </xf>
    <xf numFmtId="0" fontId="77" fillId="0" borderId="28" xfId="53" applyFont="1" applyBorder="1" applyAlignment="1" applyProtection="1">
      <alignment horizontal="justify" vertical="center"/>
      <protection/>
    </xf>
    <xf numFmtId="0" fontId="76" fillId="0" borderId="0" xfId="53" applyFont="1" applyAlignment="1" applyProtection="1">
      <alignment horizontal="justify" vertical="center" wrapText="1"/>
      <protection/>
    </xf>
    <xf numFmtId="0" fontId="79" fillId="0" borderId="0" xfId="0" applyFont="1" applyAlignment="1" applyProtection="1" quotePrefix="1">
      <alignment horizontal="center" vertical="center" wrapText="1"/>
      <protection/>
    </xf>
    <xf numFmtId="0" fontId="77" fillId="0" borderId="0" xfId="53" applyFont="1" applyAlignment="1" applyProtection="1">
      <alignment horizontal="center" vertical="center"/>
      <protection/>
    </xf>
    <xf numFmtId="0" fontId="77" fillId="0" borderId="0" xfId="53" applyFont="1" applyAlignment="1" applyProtection="1">
      <alignment horizontal="center" vertical="center" wrapText="1"/>
      <protection/>
    </xf>
    <xf numFmtId="0" fontId="77" fillId="0" borderId="29" xfId="53" applyFont="1" applyBorder="1" applyAlignment="1" applyProtection="1">
      <alignment horizontal="center" vertical="center" wrapText="1"/>
      <protection/>
    </xf>
    <xf numFmtId="0" fontId="80" fillId="0" borderId="0" xfId="53" applyFont="1" applyAlignment="1" applyProtection="1">
      <alignment horizontal="center" vertical="center"/>
      <protection/>
    </xf>
    <xf numFmtId="0" fontId="76" fillId="0" borderId="0" xfId="53" applyFont="1" applyAlignment="1" applyProtection="1">
      <alignment horizontal="left" vertical="center" wrapText="1"/>
      <protection/>
    </xf>
    <xf numFmtId="0" fontId="80" fillId="0" borderId="30" xfId="53" applyFont="1" applyFill="1" applyBorder="1" applyAlignment="1" applyProtection="1">
      <alignment horizontal="center" vertical="center"/>
      <protection/>
    </xf>
    <xf numFmtId="0" fontId="80" fillId="0" borderId="31" xfId="53" applyFont="1" applyFill="1" applyBorder="1" applyAlignment="1" applyProtection="1">
      <alignment horizontal="center" vertical="center"/>
      <protection/>
    </xf>
    <xf numFmtId="0" fontId="80" fillId="0" borderId="32" xfId="53" applyFont="1" applyFill="1" applyBorder="1" applyAlignment="1" applyProtection="1">
      <alignment horizontal="center" vertical="center"/>
      <protection/>
    </xf>
    <xf numFmtId="0" fontId="76" fillId="0" borderId="33" xfId="53" applyFont="1" applyBorder="1" applyAlignment="1" applyProtection="1">
      <alignment vertical="center"/>
      <protection/>
    </xf>
    <xf numFmtId="0" fontId="76" fillId="0" borderId="34" xfId="53" applyFont="1" applyBorder="1" applyAlignment="1" applyProtection="1">
      <alignment vertical="center"/>
      <protection/>
    </xf>
    <xf numFmtId="0" fontId="76" fillId="0" borderId="35" xfId="53" applyFont="1" applyBorder="1" applyAlignment="1" applyProtection="1">
      <alignment vertical="center"/>
      <protection/>
    </xf>
    <xf numFmtId="0" fontId="75" fillId="0" borderId="14" xfId="0" applyFont="1" applyBorder="1" applyAlignment="1">
      <alignment horizontal="left" vertical="center" wrapText="1"/>
    </xf>
    <xf numFmtId="0" fontId="81" fillId="0" borderId="36" xfId="53" applyFont="1" applyFill="1" applyBorder="1" applyAlignment="1" applyProtection="1">
      <alignment horizontal="left" vertical="center" wrapText="1"/>
      <protection/>
    </xf>
    <xf numFmtId="0" fontId="81" fillId="0" borderId="0" xfId="53" applyFont="1" applyFill="1" applyBorder="1" applyAlignment="1" applyProtection="1">
      <alignment horizontal="left" vertical="center" wrapText="1"/>
      <protection/>
    </xf>
    <xf numFmtId="0" fontId="81" fillId="0" borderId="37" xfId="53" applyFont="1" applyFill="1" applyBorder="1" applyAlignment="1" applyProtection="1">
      <alignment horizontal="left" vertical="center" wrapText="1"/>
      <protection/>
    </xf>
    <xf numFmtId="0" fontId="82" fillId="0" borderId="0" xfId="53" applyFont="1" applyAlignment="1" applyProtection="1">
      <alignment horizontal="center" vertical="center" wrapText="1"/>
      <protection/>
    </xf>
    <xf numFmtId="0" fontId="77" fillId="0" borderId="38" xfId="53" applyFont="1" applyFill="1" applyBorder="1" applyAlignment="1" applyProtection="1">
      <alignment horizontal="left" vertical="center" wrapText="1"/>
      <protection/>
    </xf>
    <xf numFmtId="0" fontId="77" fillId="0" borderId="29" xfId="53" applyFont="1" applyFill="1" applyBorder="1" applyAlignment="1" applyProtection="1">
      <alignment horizontal="left" vertical="center" wrapText="1"/>
      <protection/>
    </xf>
    <xf numFmtId="0" fontId="77" fillId="0" borderId="39" xfId="53" applyFont="1" applyFill="1" applyBorder="1" applyAlignment="1" applyProtection="1">
      <alignment horizontal="left" vertical="center" wrapText="1"/>
      <protection/>
    </xf>
    <xf numFmtId="0" fontId="77" fillId="0" borderId="36" xfId="53" applyFont="1" applyFill="1" applyBorder="1" applyAlignment="1" applyProtection="1">
      <alignment horizontal="left" vertical="center" wrapText="1"/>
      <protection/>
    </xf>
    <xf numFmtId="0" fontId="77" fillId="0" borderId="0" xfId="53" applyFont="1" applyFill="1" applyBorder="1" applyAlignment="1" applyProtection="1">
      <alignment horizontal="left" vertical="center" wrapText="1"/>
      <protection/>
    </xf>
    <xf numFmtId="0" fontId="77" fillId="0" borderId="37" xfId="53" applyFont="1" applyFill="1" applyBorder="1" applyAlignment="1" applyProtection="1">
      <alignment horizontal="left" vertical="center" wrapText="1"/>
      <protection/>
    </xf>
    <xf numFmtId="0" fontId="76" fillId="0" borderId="40" xfId="53" applyFont="1" applyBorder="1" applyAlignment="1" applyProtection="1">
      <alignment horizontal="justify" vertical="center" wrapText="1"/>
      <protection/>
    </xf>
    <xf numFmtId="0" fontId="77" fillId="33" borderId="40" xfId="53" applyFont="1" applyFill="1" applyBorder="1" applyAlignment="1" applyProtection="1">
      <alignment horizontal="center" vertical="center" wrapText="1"/>
      <protection/>
    </xf>
    <xf numFmtId="0" fontId="76" fillId="0" borderId="41" xfId="53" applyFont="1" applyBorder="1" applyAlignment="1" applyProtection="1">
      <alignment horizontal="center" vertical="center" wrapText="1"/>
      <protection/>
    </xf>
    <xf numFmtId="0" fontId="76" fillId="0" borderId="0" xfId="53" applyFont="1" applyAlignment="1" applyProtection="1">
      <alignment horizontal="center" vertical="center" wrapText="1"/>
      <protection/>
    </xf>
    <xf numFmtId="0" fontId="76" fillId="0" borderId="42" xfId="53" applyFont="1" applyBorder="1" applyAlignment="1" applyProtection="1">
      <alignment horizontal="center" vertical="center" wrapText="1"/>
      <protection/>
    </xf>
    <xf numFmtId="0" fontId="76" fillId="0" borderId="40" xfId="53" applyFont="1" applyBorder="1" applyAlignment="1" applyProtection="1">
      <alignment horizontal="left" vertical="center" wrapText="1"/>
      <protection/>
    </xf>
    <xf numFmtId="164" fontId="76" fillId="0" borderId="40" xfId="53" applyNumberFormat="1" applyFont="1" applyBorder="1" applyAlignment="1" applyProtection="1">
      <alignment horizontal="center" vertical="center" wrapText="1"/>
      <protection/>
    </xf>
    <xf numFmtId="0" fontId="83" fillId="0" borderId="40" xfId="53" applyFont="1" applyBorder="1" applyAlignment="1" applyProtection="1">
      <alignment horizontal="center" vertical="center" wrapText="1"/>
      <protection/>
    </xf>
    <xf numFmtId="0" fontId="76" fillId="36" borderId="40" xfId="53" applyFont="1" applyFill="1" applyBorder="1" applyAlignment="1" applyProtection="1">
      <alignment horizontal="left" vertical="center" wrapText="1"/>
      <protection/>
    </xf>
    <xf numFmtId="0" fontId="76" fillId="0" borderId="40" xfId="53" applyFont="1" applyBorder="1" applyAlignment="1" applyProtection="1">
      <alignment horizontal="justify" vertical="center"/>
      <protection/>
    </xf>
    <xf numFmtId="0" fontId="84" fillId="37" borderId="43" xfId="53" applyFont="1" applyFill="1" applyBorder="1" applyAlignment="1" applyProtection="1">
      <alignment horizontal="center" vertical="center"/>
      <protection/>
    </xf>
    <xf numFmtId="0" fontId="84" fillId="37" borderId="44" xfId="53" applyFont="1" applyFill="1" applyBorder="1" applyAlignment="1" applyProtection="1">
      <alignment horizontal="center" vertical="center"/>
      <protection/>
    </xf>
    <xf numFmtId="0" fontId="84" fillId="37" borderId="45" xfId="53" applyFont="1" applyFill="1" applyBorder="1" applyAlignment="1" applyProtection="1">
      <alignment horizontal="center" vertical="center"/>
      <protection/>
    </xf>
    <xf numFmtId="0" fontId="76" fillId="0" borderId="38" xfId="53" applyFont="1" applyBorder="1" applyAlignment="1" applyProtection="1">
      <alignment horizontal="left" vertical="center" wrapText="1"/>
      <protection/>
    </xf>
    <xf numFmtId="0" fontId="76" fillId="0" borderId="29" xfId="53" applyFont="1" applyBorder="1" applyAlignment="1" applyProtection="1">
      <alignment horizontal="left" vertical="center" wrapText="1"/>
      <protection/>
    </xf>
    <xf numFmtId="0" fontId="76" fillId="0" borderId="39" xfId="53" applyFont="1" applyBorder="1" applyAlignment="1" applyProtection="1">
      <alignment horizontal="left" vertical="center" wrapText="1"/>
      <protection/>
    </xf>
    <xf numFmtId="166" fontId="76" fillId="0" borderId="46" xfId="53" applyNumberFormat="1" applyFont="1" applyBorder="1" applyAlignment="1" applyProtection="1">
      <alignment horizontal="center" vertical="center" wrapText="1"/>
      <protection/>
    </xf>
    <xf numFmtId="0" fontId="77" fillId="33" borderId="40" xfId="53" applyFont="1" applyFill="1" applyBorder="1" applyAlignment="1" applyProtection="1">
      <alignment horizontal="center" vertical="center"/>
      <protection/>
    </xf>
    <xf numFmtId="0" fontId="77" fillId="36" borderId="40" xfId="53" applyFont="1" applyFill="1" applyBorder="1" applyAlignment="1" applyProtection="1">
      <alignment horizontal="center" vertical="center" wrapText="1"/>
      <protection/>
    </xf>
    <xf numFmtId="0" fontId="83" fillId="0" borderId="40" xfId="53" applyFont="1" applyBorder="1" applyAlignment="1" applyProtection="1">
      <alignment horizontal="center" vertical="center"/>
      <protection/>
    </xf>
    <xf numFmtId="0" fontId="76" fillId="0" borderId="40" xfId="53" applyFont="1" applyBorder="1" applyAlignment="1" applyProtection="1">
      <alignment horizontal="center" vertical="center" wrapText="1"/>
      <protection/>
    </xf>
    <xf numFmtId="0" fontId="85" fillId="0" borderId="40" xfId="46" applyFont="1" applyBorder="1" applyAlignment="1" applyProtection="1">
      <alignment horizontal="left" vertical="center" wrapText="1"/>
      <protection/>
    </xf>
    <xf numFmtId="0" fontId="76" fillId="0" borderId="40" xfId="53" applyFont="1" applyBorder="1" applyAlignment="1" applyProtection="1">
      <alignment horizontal="left" vertical="center"/>
      <protection/>
    </xf>
    <xf numFmtId="0" fontId="77" fillId="38" borderId="41" xfId="53" applyFont="1" applyFill="1" applyBorder="1" applyAlignment="1" applyProtection="1">
      <alignment horizontal="center" vertical="center"/>
      <protection/>
    </xf>
    <xf numFmtId="0" fontId="77" fillId="38" borderId="0" xfId="53" applyFont="1" applyFill="1" applyAlignment="1" applyProtection="1">
      <alignment horizontal="center" vertical="center"/>
      <protection/>
    </xf>
    <xf numFmtId="0" fontId="77" fillId="38" borderId="42" xfId="53" applyFont="1" applyFill="1" applyBorder="1" applyAlignment="1" applyProtection="1">
      <alignment horizontal="center" vertical="center"/>
      <protection/>
    </xf>
    <xf numFmtId="0" fontId="77" fillId="0" borderId="47" xfId="53" applyFont="1" applyBorder="1" applyAlignment="1" applyProtection="1">
      <alignment horizontal="justify" vertical="center" wrapText="1"/>
      <protection/>
    </xf>
    <xf numFmtId="0" fontId="77" fillId="0" borderId="48" xfId="53" applyFont="1" applyBorder="1" applyAlignment="1" applyProtection="1">
      <alignment horizontal="justify" vertical="center"/>
      <protection/>
    </xf>
    <xf numFmtId="0" fontId="77" fillId="0" borderId="49" xfId="53" applyFont="1" applyBorder="1" applyAlignment="1" applyProtection="1">
      <alignment horizontal="justify" vertical="center"/>
      <protection/>
    </xf>
    <xf numFmtId="0" fontId="79" fillId="0" borderId="0" xfId="0" applyFont="1" applyAlignment="1" applyProtection="1" quotePrefix="1">
      <alignment horizontal="center" wrapText="1"/>
      <protection/>
    </xf>
    <xf numFmtId="0" fontId="76" fillId="0" borderId="20" xfId="53" applyFont="1" applyBorder="1" applyAlignment="1" applyProtection="1">
      <alignment horizontal="center" vertical="center" wrapText="1"/>
      <protection/>
    </xf>
    <xf numFmtId="0" fontId="76" fillId="0" borderId="20" xfId="53" applyFont="1" applyBorder="1" applyAlignment="1" applyProtection="1">
      <alignment horizontal="center" vertical="center"/>
      <protection/>
    </xf>
    <xf numFmtId="0" fontId="76" fillId="0" borderId="46" xfId="53" applyFont="1" applyBorder="1" applyAlignment="1" applyProtection="1">
      <alignment horizontal="center" vertical="center" wrapText="1"/>
      <protection/>
    </xf>
    <xf numFmtId="0" fontId="86" fillId="0" borderId="0" xfId="53" applyFont="1" applyAlignment="1" applyProtection="1">
      <alignment horizontal="center" vertical="center" wrapText="1"/>
      <protection/>
    </xf>
    <xf numFmtId="0" fontId="82" fillId="0" borderId="0" xfId="53" applyFont="1" applyAlignment="1" applyProtection="1">
      <alignment horizontal="center" vertical="center" wrapText="1"/>
      <protection/>
    </xf>
    <xf numFmtId="165" fontId="87" fillId="0" borderId="50" xfId="53" applyNumberFormat="1" applyFont="1" applyBorder="1" applyAlignment="1" applyProtection="1">
      <alignment horizontal="center" vertical="center"/>
      <protection/>
    </xf>
    <xf numFmtId="0" fontId="79" fillId="0" borderId="24" xfId="0" applyFont="1" applyBorder="1" applyAlignment="1" applyProtection="1" quotePrefix="1">
      <alignment horizontal="center" wrapText="1"/>
      <protection/>
    </xf>
    <xf numFmtId="22" fontId="78" fillId="0" borderId="50" xfId="53" applyNumberFormat="1" applyFont="1" applyBorder="1" applyAlignment="1" applyProtection="1">
      <alignment horizontal="center" vertical="center"/>
      <protection/>
    </xf>
    <xf numFmtId="0" fontId="78" fillId="0" borderId="50" xfId="53" applyFont="1" applyBorder="1" applyAlignment="1" applyProtection="1">
      <alignment horizontal="center" vertical="center"/>
      <protection/>
    </xf>
    <xf numFmtId="0" fontId="77" fillId="33" borderId="46" xfId="53" applyFont="1" applyFill="1" applyBorder="1" applyAlignment="1" applyProtection="1">
      <alignment horizontal="center" vertical="center" wrapText="1"/>
      <protection/>
    </xf>
    <xf numFmtId="0" fontId="77" fillId="0" borderId="46" xfId="53" applyFont="1" applyBorder="1" applyAlignment="1" applyProtection="1">
      <alignment horizontal="center" vertical="center" wrapText="1"/>
      <protection/>
    </xf>
    <xf numFmtId="0" fontId="77" fillId="33" borderId="46" xfId="53" applyFont="1" applyFill="1" applyBorder="1" applyAlignment="1" applyProtection="1">
      <alignment horizontal="center" vertical="center"/>
      <protection/>
    </xf>
    <xf numFmtId="0" fontId="88" fillId="0" borderId="26" xfId="53" applyFont="1" applyBorder="1" applyAlignment="1" applyProtection="1">
      <alignment horizontal="justify" vertical="center" wrapText="1"/>
      <protection/>
    </xf>
    <xf numFmtId="0" fontId="88" fillId="0" borderId="27" xfId="53" applyFont="1" applyBorder="1" applyAlignment="1" applyProtection="1">
      <alignment horizontal="justify" vertical="center" wrapText="1"/>
      <protection/>
    </xf>
    <xf numFmtId="0" fontId="88" fillId="0" borderId="28" xfId="53" applyFont="1" applyBorder="1" applyAlignment="1" applyProtection="1">
      <alignment horizontal="justify" vertical="center" wrapText="1"/>
      <protection/>
    </xf>
    <xf numFmtId="0" fontId="74" fillId="0" borderId="0" xfId="53"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74" fillId="0" borderId="15" xfId="53" applyFont="1" applyBorder="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png"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xdr:row>
      <xdr:rowOff>9525</xdr:rowOff>
    </xdr:from>
    <xdr:to>
      <xdr:col>4</xdr:col>
      <xdr:colOff>219075</xdr:colOff>
      <xdr:row>3</xdr:row>
      <xdr:rowOff>171450</xdr:rowOff>
    </xdr:to>
    <xdr:pic>
      <xdr:nvPicPr>
        <xdr:cNvPr id="1" name="Picture 148" descr="Esc-LogoExter3435c[1]"/>
        <xdr:cNvPicPr preferRelativeResize="1">
          <a:picLocks noChangeAspect="1"/>
        </xdr:cNvPicPr>
      </xdr:nvPicPr>
      <xdr:blipFill>
        <a:blip r:embed="rId1"/>
        <a:stretch>
          <a:fillRect/>
        </a:stretch>
      </xdr:blipFill>
      <xdr:spPr>
        <a:xfrm>
          <a:off x="266700" y="695325"/>
          <a:ext cx="1123950" cy="361950"/>
        </a:xfrm>
        <a:prstGeom prst="rect">
          <a:avLst/>
        </a:prstGeom>
        <a:noFill/>
        <a:ln w="9525" cmpd="sng">
          <a:noFill/>
        </a:ln>
      </xdr:spPr>
    </xdr:pic>
    <xdr:clientData/>
  </xdr:twoCellAnchor>
  <xdr:twoCellAnchor>
    <xdr:from>
      <xdr:col>18</xdr:col>
      <xdr:colOff>38100</xdr:colOff>
      <xdr:row>1</xdr:row>
      <xdr:rowOff>38100</xdr:rowOff>
    </xdr:from>
    <xdr:to>
      <xdr:col>22</xdr:col>
      <xdr:colOff>76200</xdr:colOff>
      <xdr:row>3</xdr:row>
      <xdr:rowOff>180975</xdr:rowOff>
    </xdr:to>
    <xdr:sp>
      <xdr:nvSpPr>
        <xdr:cNvPr id="2" name="2 CuadroTexto"/>
        <xdr:cNvSpPr txBox="1">
          <a:spLocks noChangeArrowheads="1"/>
        </xdr:cNvSpPr>
      </xdr:nvSpPr>
      <xdr:spPr>
        <a:xfrm>
          <a:off x="8420100" y="628650"/>
          <a:ext cx="1838325" cy="438150"/>
        </a:xfrm>
        <a:prstGeom prst="rect">
          <a:avLst/>
        </a:prstGeom>
        <a:solidFill>
          <a:srgbClr val="FFFFFF"/>
        </a:solidFill>
        <a:ln w="9525" cmpd="sng">
          <a:noFill/>
        </a:ln>
      </xdr:spPr>
      <xdr:txBody>
        <a:bodyPr vertOverflow="clip" wrap="square"/>
        <a:p>
          <a:pPr algn="r">
            <a:defRPr/>
          </a:pPr>
          <a:r>
            <a:rPr lang="en-US" cap="none" sz="600" b="0" i="0" u="none" baseline="0">
              <a:solidFill>
                <a:srgbClr val="000000"/>
              </a:solidFill>
              <a:latin typeface="Segoe UI Semibold"/>
              <a:ea typeface="Segoe UI Semibold"/>
              <a:cs typeface="Segoe UI Semibold"/>
            </a:rPr>
            <a:t>FASAD3
</a:t>
          </a:r>
          <a:r>
            <a:rPr lang="en-US" cap="none" sz="600" b="0" i="0" u="none" baseline="0">
              <a:solidFill>
                <a:srgbClr val="000000"/>
              </a:solidFill>
              <a:latin typeface="Segoe UI Semibold"/>
              <a:ea typeface="Segoe UI Semibold"/>
              <a:cs typeface="Segoe UI Semibold"/>
            </a:rPr>
            <a:t>Versión</a:t>
          </a:r>
          <a:r>
            <a:rPr lang="en-US" cap="none" sz="600" b="0" i="0" u="none" baseline="0">
              <a:solidFill>
                <a:srgbClr val="000000"/>
              </a:solidFill>
              <a:latin typeface="Segoe UI Semibold"/>
              <a:ea typeface="Segoe UI Semibold"/>
              <a:cs typeface="Segoe UI Semibold"/>
            </a:rPr>
            <a:t> 8
</a:t>
          </a:r>
          <a:r>
            <a:rPr lang="en-US" cap="none" sz="600" b="0" i="0" u="none" baseline="0">
              <a:solidFill>
                <a:srgbClr val="000000"/>
              </a:solidFill>
              <a:latin typeface="Segoe UI Semibold"/>
              <a:ea typeface="Segoe UI Semibold"/>
              <a:cs typeface="Segoe UI Semibold"/>
            </a:rPr>
            <a:t>Diseñado y elaborado por Gestión de Calidad</a:t>
          </a:r>
        </a:p>
      </xdr:txBody>
    </xdr:sp>
    <xdr:clientData/>
  </xdr:twoCellAnchor>
  <xdr:twoCellAnchor>
    <xdr:from>
      <xdr:col>5</xdr:col>
      <xdr:colOff>9525</xdr:colOff>
      <xdr:row>0</xdr:row>
      <xdr:rowOff>95250</xdr:rowOff>
    </xdr:from>
    <xdr:to>
      <xdr:col>9</xdr:col>
      <xdr:colOff>28575</xdr:colOff>
      <xdr:row>0</xdr:row>
      <xdr:rowOff>523875</xdr:rowOff>
    </xdr:to>
    <xdr:sp macro="[0]!Guardar">
      <xdr:nvSpPr>
        <xdr:cNvPr id="3" name="Rectángulo redondeado 14"/>
        <xdr:cNvSpPr>
          <a:spLocks/>
        </xdr:cNvSpPr>
      </xdr:nvSpPr>
      <xdr:spPr>
        <a:xfrm>
          <a:off x="1676400" y="95250"/>
          <a:ext cx="1390650" cy="428625"/>
        </a:xfrm>
        <a:prstGeom prst="roundRect">
          <a:avLst/>
        </a:prstGeom>
        <a:solidFill>
          <a:srgbClr val="004A2C"/>
        </a:solidFill>
        <a:ln w="12700" cmpd="sng">
          <a:noFill/>
        </a:ln>
      </xdr:spPr>
      <xdr:txBody>
        <a:bodyPr vertOverflow="clip" wrap="square" anchor="ctr"/>
        <a:p>
          <a:pPr algn="ctr">
            <a:defRPr/>
          </a:pPr>
          <a:r>
            <a:rPr lang="en-US" cap="none" sz="850" b="0" i="0" u="none" baseline="0">
              <a:solidFill>
                <a:srgbClr val="FFFFFF"/>
              </a:solidFill>
            </a:rPr>
            <a:t>Guardar</a:t>
          </a:r>
        </a:p>
      </xdr:txBody>
    </xdr:sp>
    <xdr:clientData/>
  </xdr:twoCellAnchor>
  <xdr:twoCellAnchor>
    <xdr:from>
      <xdr:col>9</xdr:col>
      <xdr:colOff>133350</xdr:colOff>
      <xdr:row>0</xdr:row>
      <xdr:rowOff>95250</xdr:rowOff>
    </xdr:from>
    <xdr:to>
      <xdr:col>12</xdr:col>
      <xdr:colOff>28575</xdr:colOff>
      <xdr:row>0</xdr:row>
      <xdr:rowOff>523875</xdr:rowOff>
    </xdr:to>
    <xdr:sp macro="[0]!singuardar">
      <xdr:nvSpPr>
        <xdr:cNvPr id="4" name="Rectángulo redondeado 15"/>
        <xdr:cNvSpPr>
          <a:spLocks/>
        </xdr:cNvSpPr>
      </xdr:nvSpPr>
      <xdr:spPr>
        <a:xfrm>
          <a:off x="3171825" y="95250"/>
          <a:ext cx="1962150" cy="428625"/>
        </a:xfrm>
        <a:prstGeom prst="roundRect">
          <a:avLst/>
        </a:prstGeom>
        <a:solidFill>
          <a:srgbClr val="004A2C"/>
        </a:solidFill>
        <a:ln w="12700" cmpd="sng">
          <a:noFill/>
        </a:ln>
      </xdr:spPr>
      <xdr:txBody>
        <a:bodyPr vertOverflow="clip" wrap="square" anchor="ctr"/>
        <a:p>
          <a:pPr algn="ctr">
            <a:defRPr/>
          </a:pPr>
          <a:r>
            <a:rPr lang="en-US" cap="none" sz="850" b="0" i="0" u="none" baseline="0">
              <a:solidFill>
                <a:srgbClr val="FFFFFF"/>
              </a:solidFill>
            </a:rPr>
            <a:t>Salir sin guardar</a:t>
          </a:r>
        </a:p>
      </xdr:txBody>
    </xdr:sp>
    <xdr:clientData/>
  </xdr:twoCellAnchor>
  <xdr:twoCellAnchor editAs="oneCell">
    <xdr:from>
      <xdr:col>17</xdr:col>
      <xdr:colOff>695325</xdr:colOff>
      <xdr:row>38</xdr:row>
      <xdr:rowOff>866775</xdr:rowOff>
    </xdr:from>
    <xdr:to>
      <xdr:col>24</xdr:col>
      <xdr:colOff>28575</xdr:colOff>
      <xdr:row>42</xdr:row>
      <xdr:rowOff>66675</xdr:rowOff>
    </xdr:to>
    <xdr:pic>
      <xdr:nvPicPr>
        <xdr:cNvPr id="5" name="Imagen 16"/>
        <xdr:cNvPicPr preferRelativeResize="1">
          <a:picLocks noChangeAspect="1"/>
        </xdr:cNvPicPr>
      </xdr:nvPicPr>
      <xdr:blipFill>
        <a:blip r:embed="rId2"/>
        <a:stretch>
          <a:fillRect/>
        </a:stretch>
      </xdr:blipFill>
      <xdr:spPr>
        <a:xfrm>
          <a:off x="8343900" y="14077950"/>
          <a:ext cx="2047875" cy="828675"/>
        </a:xfrm>
        <a:prstGeom prst="rect">
          <a:avLst/>
        </a:prstGeom>
        <a:noFill/>
        <a:ln w="9525" cmpd="sng">
          <a:noFill/>
        </a:ln>
      </xdr:spPr>
    </xdr:pic>
    <xdr:clientData/>
  </xdr:twoCellAnchor>
  <xdr:twoCellAnchor editAs="oneCell">
    <xdr:from>
      <xdr:col>18</xdr:col>
      <xdr:colOff>66675</xdr:colOff>
      <xdr:row>20</xdr:row>
      <xdr:rowOff>47625</xdr:rowOff>
    </xdr:from>
    <xdr:to>
      <xdr:col>20</xdr:col>
      <xdr:colOff>133350</xdr:colOff>
      <xdr:row>20</xdr:row>
      <xdr:rowOff>285750</xdr:rowOff>
    </xdr:to>
    <xdr:pic>
      <xdr:nvPicPr>
        <xdr:cNvPr id="6" name="CheckBox1"/>
        <xdr:cNvPicPr preferRelativeResize="1">
          <a:picLocks noChangeAspect="1"/>
        </xdr:cNvPicPr>
      </xdr:nvPicPr>
      <xdr:blipFill>
        <a:blip r:embed="rId3"/>
        <a:stretch>
          <a:fillRect/>
        </a:stretch>
      </xdr:blipFill>
      <xdr:spPr>
        <a:xfrm>
          <a:off x="8448675" y="9029700"/>
          <a:ext cx="838200" cy="238125"/>
        </a:xfrm>
        <a:prstGeom prst="rect">
          <a:avLst/>
        </a:prstGeom>
        <a:noFill/>
        <a:ln w="9525" cmpd="sng">
          <a:noFill/>
        </a:ln>
      </xdr:spPr>
    </xdr:pic>
    <xdr:clientData/>
  </xdr:twoCellAnchor>
  <xdr:twoCellAnchor editAs="oneCell">
    <xdr:from>
      <xdr:col>20</xdr:col>
      <xdr:colOff>171450</xdr:colOff>
      <xdr:row>20</xdr:row>
      <xdr:rowOff>47625</xdr:rowOff>
    </xdr:from>
    <xdr:to>
      <xdr:col>21</xdr:col>
      <xdr:colOff>552450</xdr:colOff>
      <xdr:row>20</xdr:row>
      <xdr:rowOff>285750</xdr:rowOff>
    </xdr:to>
    <xdr:pic>
      <xdr:nvPicPr>
        <xdr:cNvPr id="7" name="CheckBox2"/>
        <xdr:cNvPicPr preferRelativeResize="1">
          <a:picLocks noChangeAspect="1"/>
        </xdr:cNvPicPr>
      </xdr:nvPicPr>
      <xdr:blipFill>
        <a:blip r:embed="rId4"/>
        <a:stretch>
          <a:fillRect/>
        </a:stretch>
      </xdr:blipFill>
      <xdr:spPr>
        <a:xfrm>
          <a:off x="9324975" y="9029700"/>
          <a:ext cx="838200" cy="238125"/>
        </a:xfrm>
        <a:prstGeom prst="rect">
          <a:avLst/>
        </a:prstGeom>
        <a:noFill/>
        <a:ln w="9525" cmpd="sng">
          <a:noFill/>
        </a:ln>
      </xdr:spPr>
    </xdr:pic>
    <xdr:clientData/>
  </xdr:twoCellAnchor>
  <xdr:twoCellAnchor editAs="oneCell">
    <xdr:from>
      <xdr:col>5</xdr:col>
      <xdr:colOff>28575</xdr:colOff>
      <xdr:row>21</xdr:row>
      <xdr:rowOff>38100</xdr:rowOff>
    </xdr:from>
    <xdr:to>
      <xdr:col>6</xdr:col>
      <xdr:colOff>247650</xdr:colOff>
      <xdr:row>21</xdr:row>
      <xdr:rowOff>276225</xdr:rowOff>
    </xdr:to>
    <xdr:pic>
      <xdr:nvPicPr>
        <xdr:cNvPr id="8" name="CheckBox3"/>
        <xdr:cNvPicPr preferRelativeResize="1">
          <a:picLocks noChangeAspect="1"/>
        </xdr:cNvPicPr>
      </xdr:nvPicPr>
      <xdr:blipFill>
        <a:blip r:embed="rId5"/>
        <a:stretch>
          <a:fillRect/>
        </a:stretch>
      </xdr:blipFill>
      <xdr:spPr>
        <a:xfrm>
          <a:off x="1695450" y="9353550"/>
          <a:ext cx="447675" cy="238125"/>
        </a:xfrm>
        <a:prstGeom prst="rect">
          <a:avLst/>
        </a:prstGeom>
        <a:noFill/>
        <a:ln w="9525" cmpd="sng">
          <a:noFill/>
        </a:ln>
      </xdr:spPr>
    </xdr:pic>
    <xdr:clientData/>
  </xdr:twoCellAnchor>
  <xdr:twoCellAnchor editAs="oneCell">
    <xdr:from>
      <xdr:col>6</xdr:col>
      <xdr:colOff>295275</xdr:colOff>
      <xdr:row>21</xdr:row>
      <xdr:rowOff>38100</xdr:rowOff>
    </xdr:from>
    <xdr:to>
      <xdr:col>7</xdr:col>
      <xdr:colOff>428625</xdr:colOff>
      <xdr:row>21</xdr:row>
      <xdr:rowOff>276225</xdr:rowOff>
    </xdr:to>
    <xdr:pic>
      <xdr:nvPicPr>
        <xdr:cNvPr id="9" name="CheckBox4"/>
        <xdr:cNvPicPr preferRelativeResize="1">
          <a:picLocks noChangeAspect="1"/>
        </xdr:cNvPicPr>
      </xdr:nvPicPr>
      <xdr:blipFill>
        <a:blip r:embed="rId6"/>
        <a:stretch>
          <a:fillRect/>
        </a:stretch>
      </xdr:blipFill>
      <xdr:spPr>
        <a:xfrm>
          <a:off x="2190750" y="9353550"/>
          <a:ext cx="447675" cy="238125"/>
        </a:xfrm>
        <a:prstGeom prst="rect">
          <a:avLst/>
        </a:prstGeom>
        <a:noFill/>
        <a:ln w="9525" cmpd="sng">
          <a:noFill/>
        </a:ln>
      </xdr:spPr>
    </xdr:pic>
    <xdr:clientData/>
  </xdr:twoCellAnchor>
  <xdr:twoCellAnchor editAs="oneCell">
    <xdr:from>
      <xdr:col>9</xdr:col>
      <xdr:colOff>104775</xdr:colOff>
      <xdr:row>21</xdr:row>
      <xdr:rowOff>38100</xdr:rowOff>
    </xdr:from>
    <xdr:to>
      <xdr:col>9</xdr:col>
      <xdr:colOff>857250</xdr:colOff>
      <xdr:row>21</xdr:row>
      <xdr:rowOff>276225</xdr:rowOff>
    </xdr:to>
    <xdr:pic>
      <xdr:nvPicPr>
        <xdr:cNvPr id="10" name="CheckBox5"/>
        <xdr:cNvPicPr preferRelativeResize="1">
          <a:picLocks noChangeAspect="1"/>
        </xdr:cNvPicPr>
      </xdr:nvPicPr>
      <xdr:blipFill>
        <a:blip r:embed="rId7"/>
        <a:stretch>
          <a:fillRect/>
        </a:stretch>
      </xdr:blipFill>
      <xdr:spPr>
        <a:xfrm>
          <a:off x="3143250" y="9353550"/>
          <a:ext cx="752475" cy="238125"/>
        </a:xfrm>
        <a:prstGeom prst="rect">
          <a:avLst/>
        </a:prstGeom>
        <a:noFill/>
        <a:ln w="9525" cmpd="sng">
          <a:noFill/>
        </a:ln>
      </xdr:spPr>
    </xdr:pic>
    <xdr:clientData/>
  </xdr:twoCellAnchor>
  <xdr:twoCellAnchor>
    <xdr:from>
      <xdr:col>1</xdr:col>
      <xdr:colOff>76200</xdr:colOff>
      <xdr:row>0</xdr:row>
      <xdr:rowOff>95250</xdr:rowOff>
    </xdr:from>
    <xdr:to>
      <xdr:col>4</xdr:col>
      <xdr:colOff>371475</xdr:colOff>
      <xdr:row>0</xdr:row>
      <xdr:rowOff>533400</xdr:rowOff>
    </xdr:to>
    <xdr:sp macro="[0]!modificar">
      <xdr:nvSpPr>
        <xdr:cNvPr id="11" name="Rectángulo redondeado 3"/>
        <xdr:cNvSpPr>
          <a:spLocks/>
        </xdr:cNvSpPr>
      </xdr:nvSpPr>
      <xdr:spPr>
        <a:xfrm>
          <a:off x="161925" y="95250"/>
          <a:ext cx="1381125" cy="438150"/>
        </a:xfrm>
        <a:prstGeom prst="roundRect">
          <a:avLst/>
        </a:prstGeom>
        <a:solidFill>
          <a:srgbClr val="004A2C"/>
        </a:solidFill>
        <a:ln w="12700" cmpd="sng">
          <a:noFill/>
        </a:ln>
      </xdr:spPr>
      <xdr:txBody>
        <a:bodyPr vertOverflow="clip" wrap="square" anchor="ctr"/>
        <a:p>
          <a:pPr algn="ctr">
            <a:defRPr/>
          </a:pPr>
          <a:r>
            <a:rPr lang="en-US" cap="none" sz="850" b="0" i="0" u="none" baseline="0">
              <a:solidFill>
                <a:srgbClr val="FFFFFF"/>
              </a:solidFill>
            </a:rPr>
            <a:t>Editar</a:t>
          </a:r>
          <a:r>
            <a:rPr lang="en-US" cap="none" sz="850" b="0" i="0" u="none" baseline="0">
              <a:solidFill>
                <a:srgbClr val="FFFFFF"/>
              </a:solidFill>
            </a:rPr>
            <a:t> información del programa a matricular</a:t>
          </a:r>
        </a:p>
      </xdr:txBody>
    </xdr:sp>
    <xdr:clientData/>
  </xdr:twoCellAnchor>
  <xdr:twoCellAnchor editAs="oneCell">
    <xdr:from>
      <xdr:col>7</xdr:col>
      <xdr:colOff>457200</xdr:colOff>
      <xdr:row>21</xdr:row>
      <xdr:rowOff>38100</xdr:rowOff>
    </xdr:from>
    <xdr:to>
      <xdr:col>9</xdr:col>
      <xdr:colOff>76200</xdr:colOff>
      <xdr:row>21</xdr:row>
      <xdr:rowOff>276225</xdr:rowOff>
    </xdr:to>
    <xdr:pic>
      <xdr:nvPicPr>
        <xdr:cNvPr id="12" name="CheckBox6"/>
        <xdr:cNvPicPr preferRelativeResize="1">
          <a:picLocks noChangeAspect="1"/>
        </xdr:cNvPicPr>
      </xdr:nvPicPr>
      <xdr:blipFill>
        <a:blip r:embed="rId8"/>
        <a:stretch>
          <a:fillRect/>
        </a:stretch>
      </xdr:blipFill>
      <xdr:spPr>
        <a:xfrm>
          <a:off x="2667000" y="9353550"/>
          <a:ext cx="447675" cy="238125"/>
        </a:xfrm>
        <a:prstGeom prst="rect">
          <a:avLst/>
        </a:prstGeom>
        <a:noFill/>
        <a:ln w="9525" cmpd="sng">
          <a:noFill/>
        </a:ln>
      </xdr:spPr>
    </xdr:pic>
    <xdr:clientData/>
  </xdr:twoCellAnchor>
</xdr:wsDr>
</file>

<file path=xl/tables/table1.xml><?xml version="1.0" encoding="utf-8"?>
<table xmlns="http://schemas.openxmlformats.org/spreadsheetml/2006/main" id="1" name="ESPECIALIZACI?NBARRANQUILLA" displayName="ESPECIALIZACI?NBARRANQUILLA" ref="G8:G22" comment="" totalsRowShown="0">
  <autoFilter ref="G8:G22"/>
  <tableColumns count="1">
    <tableColumn id="1" name="Programa"/>
  </tableColumns>
  <tableStyleInfo name="TableStyleMedium2" showFirstColumn="0" showLastColumn="0" showRowStripes="1" showColumnStripes="0"/>
</table>
</file>

<file path=xl/tables/table10.xml><?xml version="1.0" encoding="utf-8"?>
<table xmlns="http://schemas.openxmlformats.org/spreadsheetml/2006/main" id="11" name="ESPECIALIZACI?NVALLEDUPAR" displayName="ESPECIALIZACI?NVALLEDUPAR" ref="AH8:AH9" comment="" totalsRowShown="0">
  <autoFilter ref="AH8:AH9"/>
  <tableColumns count="1">
    <tableColumn id="1" name="Programa"/>
  </tableColumns>
  <tableStyleInfo name="TableStyleMedium2" showFirstColumn="0" showLastColumn="0" showRowStripes="1" showColumnStripes="0"/>
</table>
</file>

<file path=xl/tables/table11.xml><?xml version="1.0" encoding="utf-8"?>
<table xmlns="http://schemas.openxmlformats.org/spreadsheetml/2006/main" id="12" name="ESPECIALIZACI?NVILLAVICENCIO" displayName="ESPECIALIZACI?NVILLAVICENCIO" ref="AK8:AK11" comment="" totalsRowShown="0">
  <autoFilter ref="AK8:AK11"/>
  <tableColumns count="1">
    <tableColumn id="1" name="Programa"/>
  </tableColumns>
  <tableStyleInfo name="TableStyleMedium2" showFirstColumn="0" showLastColumn="0" showRowStripes="1" showColumnStripes="0"/>
</table>
</file>

<file path=xl/tables/table12.xml><?xml version="1.0" encoding="utf-8"?>
<table xmlns="http://schemas.openxmlformats.org/spreadsheetml/2006/main" id="13" name="ESPECIALIZACI?XXXX" displayName="ESPECIALIZACI?XXXX" ref="AN8:AN9" comment="" totalsRowShown="0">
  <autoFilter ref="AN8:AN9"/>
  <tableColumns count="1">
    <tableColumn id="1" name="Programa"/>
  </tableColumns>
  <tableStyleInfo name="TableStyleMedium2" showFirstColumn="0" showLastColumn="0" showRowStripes="1" showColumnStripes="0"/>
</table>
</file>

<file path=xl/tables/table13.xml><?xml version="1.0" encoding="utf-8"?>
<table xmlns="http://schemas.openxmlformats.org/spreadsheetml/2006/main" id="14" name="MAESTR?A" displayName="MAESTR?A" ref="AR8:AR23" comment="" totalsRowShown="0">
  <autoFilter ref="AR8:AR23"/>
  <tableColumns count="1">
    <tableColumn id="1" name="Programa"/>
  </tableColumns>
  <tableStyleInfo name="TableStyleMedium2" showFirstColumn="0" showLastColumn="0" showRowStripes="1" showColumnStripes="0"/>
</table>
</file>

<file path=xl/tables/table14.xml><?xml version="1.0" encoding="utf-8"?>
<table xmlns="http://schemas.openxmlformats.org/spreadsheetml/2006/main" id="15" name="MAESTR?A_EN_DERECHO" displayName="MAESTR?A_EN_DERECHO" ref="AZ8:AZ26" comment="" totalsRowShown="0">
  <autoFilter ref="AZ8:AZ26"/>
  <tableColumns count="1">
    <tableColumn id="1" name="Énfasis"/>
  </tableColumns>
  <tableStyleInfo name="TableStyleMedium2" showFirstColumn="0" showLastColumn="0" showRowStripes="1" showColumnStripes="0"/>
</table>
</file>

<file path=xl/tables/table15.xml><?xml version="1.0" encoding="utf-8"?>
<table xmlns="http://schemas.openxmlformats.org/spreadsheetml/2006/main" id="16" name="DOCTORADOBOGOT?_D.C." displayName="DOCTORADOBOGOT?_D.C." ref="BX8:BX9" comment="" totalsRowShown="0">
  <autoFilter ref="BX8:BX9"/>
  <tableColumns count="1">
    <tableColumn id="1" name="Programa"/>
  </tableColumns>
  <tableStyleInfo name="TableStyleMedium2" showFirstColumn="0" showLastColumn="0" showRowStripes="1" showColumnStripes="0"/>
</table>
</file>

<file path=xl/tables/table16.xml><?xml version="1.0" encoding="utf-8"?>
<table xmlns="http://schemas.openxmlformats.org/spreadsheetml/2006/main" id="113" name="MAESTR?A_EN_DERECHO_DEL_ESTADO" displayName="MAESTR?A_EN_DERECHO_DEL_ESTADO" ref="BD8:BD16" comment="" totalsRowShown="0">
  <autoFilter ref="BD8:BD16"/>
  <tableColumns count="1">
    <tableColumn id="1" name="Énfasis"/>
  </tableColumns>
  <tableStyleInfo name="TableStyleMedium2" showFirstColumn="0" showLastColumn="0" showRowStripes="1" showColumnStripes="0"/>
</table>
</file>

<file path=xl/tables/table17.xml><?xml version="1.0" encoding="utf-8"?>
<table xmlns="http://schemas.openxmlformats.org/spreadsheetml/2006/main" id="131" name="MAESTR?A_EN_DERECHO_ECON?MICO" displayName="MAESTR?A_EN_DERECHO_ECON?MICO" ref="BH8:BH13" comment="" totalsRowShown="0">
  <autoFilter ref="BH8:BH13"/>
  <tableColumns count="1">
    <tableColumn id="1" name="Énfasis"/>
  </tableColumns>
  <tableStyleInfo name="TableStyleMedium2" showFirstColumn="0" showLastColumn="0" showRowStripes="1" showColumnStripes="0"/>
</table>
</file>

<file path=xl/tables/table18.xml><?xml version="1.0" encoding="utf-8"?>
<table xmlns="http://schemas.openxmlformats.org/spreadsheetml/2006/main" id="132" name="MAESTR?A_EN_DERECHO_INTERNACIONAL" displayName="MAESTR?A_EN_DERECHO_INTERNACIONAL" ref="BL8:BL10" comment="" totalsRowShown="0">
  <autoFilter ref="BL8:BL10"/>
  <tableColumns count="1">
    <tableColumn id="1" name="Énfasis"/>
  </tableColumns>
  <tableStyleInfo name="TableStyleMedium2" showFirstColumn="0" showLastColumn="0" showRowStripes="1" showColumnStripes="0"/>
</table>
</file>

<file path=xl/tables/table19.xml><?xml version="1.0" encoding="utf-8"?>
<table xmlns="http://schemas.openxmlformats.org/spreadsheetml/2006/main" id="133" name="MAESTR?A_EN_JUSTICIA_Y_TUTELA_DE_LOS_DERECHOS" displayName="MAESTR?A_EN_JUSTICIA_Y_TUTELA_DE_LOS_DERECHOS" ref="BP8:BP12" comment="" totalsRowShown="0">
  <autoFilter ref="BP8:BP12"/>
  <tableColumns count="1">
    <tableColumn id="1" name="Énfasis"/>
  </tableColumns>
  <tableStyleInfo name="TableStyleMedium2" showFirstColumn="0" showLastColumn="0" showRowStripes="1" showColumnStripes="0"/>
</table>
</file>

<file path=xl/tables/table2.xml><?xml version="1.0" encoding="utf-8"?>
<table xmlns="http://schemas.openxmlformats.org/spreadsheetml/2006/main" id="2" name="ESPECIALIZACI?NBOGOT?_D.C." displayName="ESPECIALIZACI?NBOGOT?_D.C." ref="D8:D55" comment="" totalsRowShown="0">
  <autoFilter ref="D8:D55"/>
  <tableColumns count="1">
    <tableColumn id="1" name="Programa"/>
  </tableColumns>
  <tableStyleInfo name="TableStyleMedium2" showFirstColumn="0" showLastColumn="0" showRowStripes="1" showColumnStripes="0"/>
</table>
</file>

<file path=xl/tables/table20.xml><?xml version="1.0" encoding="utf-8"?>
<table xmlns="http://schemas.openxmlformats.org/spreadsheetml/2006/main" id="134" name="MAESTR?A_EN_DERECHO_PRIVADO_PERSONA_Y_SOCIEDAD" displayName="MAESTR?A_EN_DERECHO_PRIVADO_PERSONA_Y_SOCIEDAD" ref="BT8:BT12" comment="" totalsRowShown="0">
  <autoFilter ref="BT8:BT12"/>
  <tableColumns count="1">
    <tableColumn id="1" name="Énfasis"/>
  </tableColumns>
  <tableStyleInfo name="TableStyleMedium2" showFirstColumn="0" showLastColumn="0" showRowStripes="1" showColumnStripes="0"/>
</table>
</file>

<file path=xl/tables/table21.xml><?xml version="1.0" encoding="utf-8"?>
<table xmlns="http://schemas.openxmlformats.org/spreadsheetml/2006/main" id="324" name="ESPECIALIZACI?NXXXX" displayName="ESPECIALIZACI?NXXXX" ref="CA8:CA9" comment="" totalsRowShown="0">
  <autoFilter ref="CA8:CA9"/>
  <tableColumns count="1">
    <tableColumn id="1" name="Programa"/>
  </tableColumns>
  <tableStyleInfo name="TableStyleMedium2" showFirstColumn="0" showLastColumn="0" showRowStripes="1" showColumnStripes="0"/>
</table>
</file>

<file path=xl/tables/table3.xml><?xml version="1.0" encoding="utf-8"?>
<table xmlns="http://schemas.openxmlformats.org/spreadsheetml/2006/main" id="3" name="ESPECIALIZACI?NBUCARAMANGA" displayName="ESPECIALIZACI?NBUCARAMANGA" ref="J8:J19" comment="" totalsRowShown="0">
  <autoFilter ref="J8:J19"/>
  <tableColumns count="1">
    <tableColumn id="1" name="Programa"/>
  </tableColumns>
  <tableStyleInfo name="TableStyleMedium2" showFirstColumn="0" showLastColumn="0" showRowStripes="1" showColumnStripes="0"/>
</table>
</file>

<file path=xl/tables/table4.xml><?xml version="1.0" encoding="utf-8"?>
<table xmlns="http://schemas.openxmlformats.org/spreadsheetml/2006/main" id="5" name="ESPECIALIZACI?NCARTAGENA" displayName="ESPECIALIZACI?NCARTAGENA" ref="P8:P16" comment="" totalsRowShown="0">
  <autoFilter ref="P8:P16"/>
  <tableColumns count="1">
    <tableColumn id="1" name="Programa"/>
  </tableColumns>
  <tableStyleInfo name="TableStyleMedium2" showFirstColumn="0" showLastColumn="0" showRowStripes="1" showColumnStripes="0"/>
</table>
</file>

<file path=xl/tables/table5.xml><?xml version="1.0" encoding="utf-8"?>
<table xmlns="http://schemas.openxmlformats.org/spreadsheetml/2006/main" id="6" name="ESPECIALIZACI?NC?CUTA" displayName="ESPECIALIZACI?NC?CUTA" ref="S8:S13" comment="" totalsRowShown="0">
  <autoFilter ref="S8:S13"/>
  <tableColumns count="1">
    <tableColumn id="1" name="Programa"/>
  </tableColumns>
  <tableStyleInfo name="TableStyleMedium2" showFirstColumn="0" showLastColumn="0" showRowStripes="1" showColumnStripes="0"/>
</table>
</file>

<file path=xl/tables/table6.xml><?xml version="1.0" encoding="utf-8"?>
<table xmlns="http://schemas.openxmlformats.org/spreadsheetml/2006/main" id="7" name="ESPECIALIZACI?NMEDELL?N" displayName="ESPECIALIZACI?NMEDELL?N" ref="V8:V20" comment="" totalsRowShown="0">
  <autoFilter ref="V8:V20"/>
  <tableColumns count="1">
    <tableColumn id="1" name="Programa"/>
  </tableColumns>
  <tableStyleInfo name="TableStyleMedium2" showFirstColumn="0" showLastColumn="0" showRowStripes="1" showColumnStripes="0"/>
</table>
</file>

<file path=xl/tables/table7.xml><?xml version="1.0" encoding="utf-8"?>
<table xmlns="http://schemas.openxmlformats.org/spreadsheetml/2006/main" id="8" name="ESPECIALIZACI?NPASTO" displayName="ESPECIALIZACI?NPASTO" ref="Y8:Y13" comment="" totalsRowShown="0">
  <autoFilter ref="Y8:Y13"/>
  <tableColumns count="1">
    <tableColumn id="1" name="Programa"/>
  </tableColumns>
  <tableStyleInfo name="TableStyleMedium2" showFirstColumn="0" showLastColumn="0" showRowStripes="1" showColumnStripes="0"/>
</table>
</file>

<file path=xl/tables/table8.xml><?xml version="1.0" encoding="utf-8"?>
<table xmlns="http://schemas.openxmlformats.org/spreadsheetml/2006/main" id="9" name="ESPECIALIZACI?NPEREIRA" displayName="ESPECIALIZACI?NPEREIRA" ref="AB8:AB9" comment="" totalsRowShown="0">
  <autoFilter ref="AB8:AB9"/>
  <tableColumns count="1">
    <tableColumn id="1" name="Programa"/>
  </tableColumns>
  <tableStyleInfo name="TableStyleMedium2" showFirstColumn="0" showLastColumn="0" showRowStripes="1" showColumnStripes="0"/>
</table>
</file>

<file path=xl/tables/table9.xml><?xml version="1.0" encoding="utf-8"?>
<table xmlns="http://schemas.openxmlformats.org/spreadsheetml/2006/main" id="10" name="ESPECIALIZACI?NTUNJA" displayName="ESPECIALIZACI?NTUNJA" ref="AE8:AE12" comment="" totalsRowShown="0">
  <autoFilter ref="AE8:AE12"/>
  <tableColumns count="1">
    <tableColumn id="1" name="Progra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table" Target="../tables/table6.xml" /><Relationship Id="rId9" Type="http://schemas.openxmlformats.org/officeDocument/2006/relationships/table" Target="../tables/table7.xml" /><Relationship Id="rId10" Type="http://schemas.openxmlformats.org/officeDocument/2006/relationships/table" Target="../tables/table8.xml" /><Relationship Id="rId11" Type="http://schemas.openxmlformats.org/officeDocument/2006/relationships/table" Target="../tables/table9.xml" /><Relationship Id="rId12" Type="http://schemas.openxmlformats.org/officeDocument/2006/relationships/table" Target="../tables/table10.xm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B2:W41"/>
  <sheetViews>
    <sheetView showGridLines="0" showRowColHeaders="0" tabSelected="1" zoomScaleSheetLayoutView="100" zoomScalePageLayoutView="0" workbookViewId="0" topLeftCell="A10">
      <selection activeCell="Z13" sqref="Z13"/>
    </sheetView>
  </sheetViews>
  <sheetFormatPr defaultColWidth="0" defaultRowHeight="12.75" zeroHeight="1"/>
  <cols>
    <col min="1" max="1" width="1.28515625" style="47" customWidth="1"/>
    <col min="2" max="2" width="1.421875" style="47" customWidth="1"/>
    <col min="3" max="5" width="7.421875" style="47" customWidth="1"/>
    <col min="6" max="6" width="3.421875" style="47" customWidth="1"/>
    <col min="7" max="7" width="4.7109375" style="47" customWidth="1"/>
    <col min="8" max="8" width="7.57421875" style="47" customWidth="1"/>
    <col min="9" max="9" width="4.8515625" style="47" customWidth="1"/>
    <col min="10" max="10" width="13.7109375" style="47" customWidth="1"/>
    <col min="11" max="11" width="12.421875" style="47" customWidth="1"/>
    <col min="12" max="12" width="4.8515625" style="47" customWidth="1"/>
    <col min="13" max="13" width="5.28125" style="47" customWidth="1"/>
    <col min="14" max="14" width="5.7109375" style="47" customWidth="1"/>
    <col min="15" max="16" width="8.00390625" style="47" customWidth="1"/>
    <col min="17" max="17" width="11.140625" style="47" customWidth="1"/>
    <col min="18" max="18" width="11.00390625" style="47" customWidth="1"/>
    <col min="19" max="19" width="4.7109375" style="47" customWidth="1"/>
    <col min="20" max="21" width="6.8515625" style="47" customWidth="1"/>
    <col min="22" max="22" width="8.57421875" style="47" customWidth="1"/>
    <col min="23" max="23" width="1.421875" style="47" customWidth="1"/>
    <col min="24" max="24" width="1.28515625" style="47" customWidth="1"/>
    <col min="25" max="25" width="3.7109375" style="47" customWidth="1"/>
    <col min="26" max="26" width="5.421875" style="47" bestFit="1" customWidth="1"/>
    <col min="27" max="27" width="5.00390625" style="47" bestFit="1" customWidth="1"/>
    <col min="28" max="28" width="10.421875" style="47" bestFit="1" customWidth="1"/>
    <col min="29" max="29" width="22.57421875" style="47" hidden="1" customWidth="1"/>
    <col min="30" max="30" width="18.8515625" style="47" hidden="1" customWidth="1"/>
    <col min="31" max="31" width="16.140625" style="47" hidden="1" customWidth="1"/>
    <col min="32" max="32" width="13.7109375" style="47" hidden="1" customWidth="1"/>
    <col min="33" max="48" width="3.7109375" style="47" hidden="1" customWidth="1"/>
    <col min="49" max="49" width="99.421875" style="47" hidden="1" customWidth="1"/>
    <col min="50" max="50" width="92.57421875" style="47" hidden="1" customWidth="1"/>
    <col min="51" max="51" width="33.00390625" style="47" hidden="1" customWidth="1"/>
    <col min="52" max="52" width="13.28125" style="47" hidden="1" customWidth="1"/>
    <col min="53" max="53" width="13.421875" style="47" hidden="1" customWidth="1"/>
    <col min="54" max="54" width="12.140625" style="47" hidden="1" customWidth="1"/>
    <col min="55" max="251" width="3.7109375" style="47" hidden="1" customWidth="1"/>
    <col min="252" max="252" width="1.28515625" style="47" hidden="1" customWidth="1"/>
    <col min="253" max="253" width="1.421875" style="47" hidden="1" customWidth="1"/>
    <col min="254" max="16384" width="5.421875" style="47" hidden="1" customWidth="1"/>
  </cols>
  <sheetData>
    <row r="1" ht="46.5" customHeight="1"/>
    <row r="2" spans="2:23" ht="7.5" customHeight="1">
      <c r="B2" s="48"/>
      <c r="C2" s="49"/>
      <c r="D2" s="49"/>
      <c r="E2" s="49"/>
      <c r="F2" s="49"/>
      <c r="G2" s="49"/>
      <c r="H2" s="49"/>
      <c r="I2" s="49"/>
      <c r="J2" s="49"/>
      <c r="K2" s="49"/>
      <c r="L2" s="49"/>
      <c r="M2" s="49"/>
      <c r="N2" s="49"/>
      <c r="O2" s="49"/>
      <c r="P2" s="49"/>
      <c r="Q2" s="49"/>
      <c r="R2" s="49"/>
      <c r="S2" s="120"/>
      <c r="T2" s="120"/>
      <c r="U2" s="120"/>
      <c r="V2" s="121"/>
      <c r="W2" s="50"/>
    </row>
    <row r="3" spans="2:23" ht="15.75" customHeight="1">
      <c r="B3" s="51"/>
      <c r="D3" s="52"/>
      <c r="E3" s="52"/>
      <c r="F3" s="123" t="s">
        <v>88</v>
      </c>
      <c r="G3" s="123"/>
      <c r="H3" s="123"/>
      <c r="I3" s="123"/>
      <c r="J3" s="123"/>
      <c r="K3" s="123"/>
      <c r="L3" s="123"/>
      <c r="M3" s="123"/>
      <c r="N3" s="123"/>
      <c r="O3" s="123"/>
      <c r="P3" s="123"/>
      <c r="Q3" s="123"/>
      <c r="R3" s="123"/>
      <c r="S3" s="123"/>
      <c r="T3" s="123"/>
      <c r="U3" s="123"/>
      <c r="V3" s="52"/>
      <c r="W3" s="53"/>
    </row>
    <row r="4" spans="2:23" ht="15.75" customHeight="1">
      <c r="B4" s="51"/>
      <c r="D4" s="54"/>
      <c r="E4" s="54"/>
      <c r="F4" s="124" t="s">
        <v>0</v>
      </c>
      <c r="G4" s="124"/>
      <c r="H4" s="124"/>
      <c r="I4" s="124"/>
      <c r="J4" s="124"/>
      <c r="K4" s="124"/>
      <c r="L4" s="124"/>
      <c r="M4" s="124"/>
      <c r="N4" s="124"/>
      <c r="O4" s="124"/>
      <c r="P4" s="124"/>
      <c r="Q4" s="124"/>
      <c r="R4" s="124"/>
      <c r="S4" s="124"/>
      <c r="T4" s="124"/>
      <c r="U4" s="124"/>
      <c r="V4" s="54"/>
      <c r="W4" s="55"/>
    </row>
    <row r="5" spans="2:23" ht="12.75" customHeight="1">
      <c r="B5" s="51"/>
      <c r="D5" s="54"/>
      <c r="E5" s="54"/>
      <c r="F5" s="83"/>
      <c r="G5" s="83"/>
      <c r="H5" s="83"/>
      <c r="I5" s="83"/>
      <c r="J5" s="83"/>
      <c r="K5" s="83"/>
      <c r="L5" s="83"/>
      <c r="M5" s="83"/>
      <c r="N5" s="83"/>
      <c r="O5" s="83"/>
      <c r="P5" s="83"/>
      <c r="Q5" s="83"/>
      <c r="R5" s="83"/>
      <c r="S5" s="83"/>
      <c r="T5" s="83"/>
      <c r="U5" s="83"/>
      <c r="V5" s="54"/>
      <c r="W5" s="55"/>
    </row>
    <row r="6" spans="2:23" ht="17.25" customHeight="1">
      <c r="B6" s="51"/>
      <c r="C6" s="100" t="s">
        <v>101</v>
      </c>
      <c r="D6" s="101"/>
      <c r="E6" s="101"/>
      <c r="F6" s="101"/>
      <c r="G6" s="101"/>
      <c r="H6" s="101"/>
      <c r="I6" s="101"/>
      <c r="J6" s="101"/>
      <c r="K6" s="101"/>
      <c r="L6" s="101"/>
      <c r="M6" s="101"/>
      <c r="N6" s="101"/>
      <c r="O6" s="101"/>
      <c r="P6" s="101"/>
      <c r="Q6" s="101"/>
      <c r="R6" s="101"/>
      <c r="S6" s="101"/>
      <c r="T6" s="101"/>
      <c r="U6" s="101"/>
      <c r="V6" s="102"/>
      <c r="W6" s="56"/>
    </row>
    <row r="7" spans="2:23" ht="177.75" customHeight="1">
      <c r="B7" s="51"/>
      <c r="C7" s="116" t="s">
        <v>105</v>
      </c>
      <c r="D7" s="117"/>
      <c r="E7" s="117"/>
      <c r="F7" s="117"/>
      <c r="G7" s="117"/>
      <c r="H7" s="117"/>
      <c r="I7" s="117"/>
      <c r="J7" s="117"/>
      <c r="K7" s="117"/>
      <c r="L7" s="117"/>
      <c r="M7" s="117"/>
      <c r="N7" s="117"/>
      <c r="O7" s="117"/>
      <c r="P7" s="117"/>
      <c r="Q7" s="117"/>
      <c r="R7" s="117"/>
      <c r="S7" s="117"/>
      <c r="T7" s="117"/>
      <c r="U7" s="117"/>
      <c r="V7" s="118"/>
      <c r="W7" s="55"/>
    </row>
    <row r="8" spans="2:23" ht="22.5" customHeight="1" hidden="1">
      <c r="B8" s="51"/>
      <c r="C8" s="57"/>
      <c r="D8" s="119" t="s">
        <v>100</v>
      </c>
      <c r="E8" s="119"/>
      <c r="F8" s="119"/>
      <c r="G8" s="119"/>
      <c r="H8" s="119"/>
      <c r="I8" s="119"/>
      <c r="J8" s="119"/>
      <c r="K8" s="119"/>
      <c r="L8" s="127">
        <v>43732.630532407406</v>
      </c>
      <c r="M8" s="128"/>
      <c r="N8" s="128"/>
      <c r="O8" s="128"/>
      <c r="P8" s="128"/>
      <c r="Q8" s="128"/>
      <c r="R8" s="58"/>
      <c r="S8" s="58"/>
      <c r="T8" s="58"/>
      <c r="U8" s="58"/>
      <c r="V8" s="59"/>
      <c r="W8" s="55"/>
    </row>
    <row r="9" spans="2:23" ht="25.5" customHeight="1">
      <c r="B9" s="51"/>
      <c r="C9" s="126" t="s">
        <v>159</v>
      </c>
      <c r="D9" s="119"/>
      <c r="E9" s="119"/>
      <c r="F9" s="119"/>
      <c r="G9" s="119"/>
      <c r="H9" s="119"/>
      <c r="I9" s="119"/>
      <c r="J9" s="119"/>
      <c r="K9" s="119"/>
      <c r="L9" s="125">
        <v>43993.48008101852</v>
      </c>
      <c r="M9" s="125"/>
      <c r="N9" s="125"/>
      <c r="O9" s="125"/>
      <c r="P9" s="125"/>
      <c r="Q9" s="60"/>
      <c r="R9" s="58"/>
      <c r="S9" s="58"/>
      <c r="T9" s="58"/>
      <c r="U9" s="58"/>
      <c r="V9" s="59"/>
      <c r="W9" s="55"/>
    </row>
    <row r="10" spans="2:23" ht="8.25" customHeight="1">
      <c r="B10" s="51"/>
      <c r="C10" s="61"/>
      <c r="D10" s="62"/>
      <c r="E10" s="62"/>
      <c r="F10" s="62"/>
      <c r="G10" s="62"/>
      <c r="H10" s="62"/>
      <c r="I10" s="62"/>
      <c r="J10" s="62"/>
      <c r="K10" s="62"/>
      <c r="L10" s="63"/>
      <c r="M10" s="63"/>
      <c r="N10" s="63"/>
      <c r="O10" s="63"/>
      <c r="P10" s="64"/>
      <c r="Q10" s="64"/>
      <c r="R10" s="64"/>
      <c r="S10" s="64"/>
      <c r="T10" s="64"/>
      <c r="U10" s="64"/>
      <c r="V10" s="65"/>
      <c r="W10" s="55"/>
    </row>
    <row r="11" spans="2:23" ht="9" customHeight="1">
      <c r="B11" s="51"/>
      <c r="C11" s="66"/>
      <c r="D11" s="67"/>
      <c r="E11" s="67"/>
      <c r="F11" s="67"/>
      <c r="G11" s="67"/>
      <c r="H11" s="67"/>
      <c r="I11" s="67"/>
      <c r="J11" s="67"/>
      <c r="K11" s="67"/>
      <c r="L11" s="68"/>
      <c r="M11" s="68"/>
      <c r="N11" s="68"/>
      <c r="O11" s="68"/>
      <c r="P11" s="58"/>
      <c r="Q11" s="58"/>
      <c r="R11" s="58"/>
      <c r="S11" s="58"/>
      <c r="T11" s="58"/>
      <c r="U11" s="58"/>
      <c r="V11" s="58"/>
      <c r="W11" s="55"/>
    </row>
    <row r="12" spans="2:23" ht="18" customHeight="1">
      <c r="B12" s="51"/>
      <c r="C12" s="100" t="s">
        <v>158</v>
      </c>
      <c r="D12" s="101"/>
      <c r="E12" s="101"/>
      <c r="F12" s="101"/>
      <c r="G12" s="101"/>
      <c r="H12" s="101"/>
      <c r="I12" s="101"/>
      <c r="J12" s="101"/>
      <c r="K12" s="101"/>
      <c r="L12" s="101"/>
      <c r="M12" s="101"/>
      <c r="N12" s="101"/>
      <c r="O12" s="101"/>
      <c r="P12" s="101"/>
      <c r="Q12" s="101"/>
      <c r="R12" s="101"/>
      <c r="S12" s="101"/>
      <c r="T12" s="101"/>
      <c r="U12" s="101"/>
      <c r="V12" s="102"/>
      <c r="W12" s="56"/>
    </row>
    <row r="13" spans="2:23" ht="233.25" customHeight="1">
      <c r="B13" s="51"/>
      <c r="C13" s="132" t="s">
        <v>164</v>
      </c>
      <c r="D13" s="133"/>
      <c r="E13" s="133"/>
      <c r="F13" s="133"/>
      <c r="G13" s="133"/>
      <c r="H13" s="133"/>
      <c r="I13" s="133"/>
      <c r="J13" s="133"/>
      <c r="K13" s="133"/>
      <c r="L13" s="133"/>
      <c r="M13" s="133"/>
      <c r="N13" s="133"/>
      <c r="O13" s="133"/>
      <c r="P13" s="133"/>
      <c r="Q13" s="133"/>
      <c r="R13" s="133"/>
      <c r="S13" s="133"/>
      <c r="T13" s="133"/>
      <c r="U13" s="133"/>
      <c r="V13" s="134"/>
      <c r="W13" s="56"/>
    </row>
    <row r="14" spans="2:23" ht="31.5" customHeight="1">
      <c r="B14" s="51"/>
      <c r="C14" s="129" t="s">
        <v>69</v>
      </c>
      <c r="D14" s="129"/>
      <c r="E14" s="129"/>
      <c r="F14" s="106"/>
      <c r="G14" s="106"/>
      <c r="H14" s="106"/>
      <c r="I14" s="106"/>
      <c r="J14" s="131" t="s">
        <v>70</v>
      </c>
      <c r="K14" s="131"/>
      <c r="L14" s="122"/>
      <c r="M14" s="122"/>
      <c r="N14" s="122"/>
      <c r="O14" s="129" t="s">
        <v>73</v>
      </c>
      <c r="P14" s="129"/>
      <c r="Q14" s="129"/>
      <c r="R14" s="130"/>
      <c r="S14" s="130"/>
      <c r="T14" s="130"/>
      <c r="U14" s="130"/>
      <c r="V14" s="130"/>
      <c r="W14" s="55"/>
    </row>
    <row r="15" spans="2:23" ht="24" customHeight="1">
      <c r="B15" s="51"/>
      <c r="C15" s="107" t="s">
        <v>71</v>
      </c>
      <c r="D15" s="107"/>
      <c r="E15" s="107"/>
      <c r="F15" s="110"/>
      <c r="G15" s="110"/>
      <c r="H15" s="110"/>
      <c r="I15" s="110"/>
      <c r="J15" s="91" t="s">
        <v>72</v>
      </c>
      <c r="K15" s="91"/>
      <c r="L15" s="110"/>
      <c r="M15" s="110"/>
      <c r="N15" s="110"/>
      <c r="O15" s="110"/>
      <c r="P15" s="110"/>
      <c r="Q15" s="110"/>
      <c r="R15" s="110"/>
      <c r="S15" s="110"/>
      <c r="T15" s="110"/>
      <c r="U15" s="110"/>
      <c r="V15" s="110"/>
      <c r="W15" s="55"/>
    </row>
    <row r="16" spans="2:23" ht="39" customHeight="1">
      <c r="B16" s="51"/>
      <c r="C16" s="91" t="s">
        <v>80</v>
      </c>
      <c r="D16" s="91"/>
      <c r="E16" s="91"/>
      <c r="F16" s="108"/>
      <c r="G16" s="108"/>
      <c r="H16" s="108"/>
      <c r="I16" s="108"/>
      <c r="J16" s="108"/>
      <c r="K16" s="108"/>
      <c r="L16" s="108"/>
      <c r="M16" s="108"/>
      <c r="N16" s="108"/>
      <c r="O16" s="91" t="s">
        <v>74</v>
      </c>
      <c r="P16" s="91"/>
      <c r="Q16" s="91"/>
      <c r="R16" s="96"/>
      <c r="S16" s="96"/>
      <c r="T16" s="96"/>
      <c r="U16" s="96"/>
      <c r="V16" s="96"/>
      <c r="W16" s="56"/>
    </row>
    <row r="17" spans="2:23" ht="24.75" customHeight="1" hidden="1">
      <c r="B17" s="51"/>
      <c r="C17" s="113" t="s">
        <v>45</v>
      </c>
      <c r="D17" s="114"/>
      <c r="E17" s="115"/>
      <c r="F17" s="92"/>
      <c r="G17" s="93"/>
      <c r="H17" s="93"/>
      <c r="I17" s="94"/>
      <c r="J17" s="69"/>
      <c r="K17" s="69"/>
      <c r="L17" s="69"/>
      <c r="M17" s="69"/>
      <c r="N17" s="69"/>
      <c r="O17" s="69"/>
      <c r="P17" s="69"/>
      <c r="Q17" s="69"/>
      <c r="R17" s="69"/>
      <c r="S17" s="69"/>
      <c r="T17" s="69"/>
      <c r="U17" s="69"/>
      <c r="V17" s="69"/>
      <c r="W17" s="56"/>
    </row>
    <row r="18" spans="2:23" ht="4.5" customHeight="1">
      <c r="B18" s="51"/>
      <c r="C18" s="70"/>
      <c r="D18" s="70"/>
      <c r="E18" s="70"/>
      <c r="F18" s="70"/>
      <c r="G18" s="70"/>
      <c r="H18" s="70"/>
      <c r="I18" s="70"/>
      <c r="J18" s="70"/>
      <c r="K18" s="70"/>
      <c r="L18" s="70"/>
      <c r="M18" s="70"/>
      <c r="N18" s="70"/>
      <c r="O18" s="70"/>
      <c r="P18" s="70"/>
      <c r="Q18" s="70"/>
      <c r="R18" s="70"/>
      <c r="S18" s="70"/>
      <c r="T18" s="70"/>
      <c r="U18" s="70"/>
      <c r="V18" s="70"/>
      <c r="W18" s="56"/>
    </row>
    <row r="19" spans="2:23" ht="18" customHeight="1">
      <c r="B19" s="51"/>
      <c r="C19" s="100" t="s">
        <v>5</v>
      </c>
      <c r="D19" s="101"/>
      <c r="E19" s="101"/>
      <c r="F19" s="101"/>
      <c r="G19" s="101"/>
      <c r="H19" s="101"/>
      <c r="I19" s="101"/>
      <c r="J19" s="101"/>
      <c r="K19" s="101"/>
      <c r="L19" s="101"/>
      <c r="M19" s="101"/>
      <c r="N19" s="101"/>
      <c r="O19" s="101"/>
      <c r="P19" s="101"/>
      <c r="Q19" s="101"/>
      <c r="R19" s="101"/>
      <c r="S19" s="101"/>
      <c r="T19" s="101"/>
      <c r="U19" s="101"/>
      <c r="V19" s="102"/>
      <c r="W19" s="56"/>
    </row>
    <row r="20" spans="2:23" ht="3" customHeight="1">
      <c r="B20" s="51"/>
      <c r="C20" s="71"/>
      <c r="D20" s="71"/>
      <c r="E20" s="71"/>
      <c r="F20" s="71"/>
      <c r="G20" s="71"/>
      <c r="H20" s="71"/>
      <c r="I20" s="71"/>
      <c r="J20" s="71"/>
      <c r="K20" s="71"/>
      <c r="L20" s="71"/>
      <c r="M20" s="71"/>
      <c r="N20" s="71"/>
      <c r="O20" s="71"/>
      <c r="P20" s="71"/>
      <c r="Q20" s="71"/>
      <c r="R20" s="71"/>
      <c r="S20" s="71"/>
      <c r="T20" s="71"/>
      <c r="U20" s="71"/>
      <c r="V20" s="71"/>
      <c r="W20" s="56"/>
    </row>
    <row r="21" spans="2:23" ht="26.25" customHeight="1">
      <c r="B21" s="51"/>
      <c r="C21" s="91" t="s">
        <v>143</v>
      </c>
      <c r="D21" s="91"/>
      <c r="E21" s="91"/>
      <c r="F21" s="98"/>
      <c r="G21" s="98"/>
      <c r="H21" s="98"/>
      <c r="I21" s="98"/>
      <c r="J21" s="98"/>
      <c r="K21" s="98"/>
      <c r="L21" s="98"/>
      <c r="M21" s="98"/>
      <c r="N21" s="98"/>
      <c r="O21" s="98"/>
      <c r="P21" s="98"/>
      <c r="Q21" s="91" t="s">
        <v>148</v>
      </c>
      <c r="R21" s="91"/>
      <c r="S21" s="97"/>
      <c r="T21" s="97"/>
      <c r="U21" s="97"/>
      <c r="V21" s="97"/>
      <c r="W21" s="56"/>
    </row>
    <row r="22" spans="2:23" ht="24" customHeight="1">
      <c r="B22" s="51"/>
      <c r="C22" s="91" t="s">
        <v>144</v>
      </c>
      <c r="D22" s="91"/>
      <c r="E22" s="91"/>
      <c r="F22" s="109"/>
      <c r="G22" s="109"/>
      <c r="H22" s="109"/>
      <c r="I22" s="109"/>
      <c r="J22" s="109"/>
      <c r="K22" s="91" t="s">
        <v>147</v>
      </c>
      <c r="L22" s="91"/>
      <c r="M22" s="91"/>
      <c r="N22" s="98"/>
      <c r="O22" s="98"/>
      <c r="P22" s="98"/>
      <c r="Q22" s="91" t="s">
        <v>149</v>
      </c>
      <c r="R22" s="91"/>
      <c r="S22" s="95"/>
      <c r="T22" s="95"/>
      <c r="U22" s="95"/>
      <c r="V22" s="95"/>
      <c r="W22" s="56"/>
    </row>
    <row r="23" spans="2:23" ht="24" customHeight="1">
      <c r="B23" s="51"/>
      <c r="C23" s="91" t="s">
        <v>145</v>
      </c>
      <c r="D23" s="91"/>
      <c r="E23" s="91"/>
      <c r="F23" s="98"/>
      <c r="G23" s="98"/>
      <c r="H23" s="98"/>
      <c r="I23" s="98"/>
      <c r="J23" s="98"/>
      <c r="K23" s="91" t="s">
        <v>98</v>
      </c>
      <c r="L23" s="91"/>
      <c r="M23" s="91"/>
      <c r="N23" s="98"/>
      <c r="O23" s="98"/>
      <c r="P23" s="98"/>
      <c r="Q23" s="98"/>
      <c r="R23" s="98"/>
      <c r="S23" s="98"/>
      <c r="T23" s="98"/>
      <c r="U23" s="98"/>
      <c r="V23" s="98"/>
      <c r="W23" s="56"/>
    </row>
    <row r="24" spans="2:23" ht="24" customHeight="1">
      <c r="B24" s="51"/>
      <c r="C24" s="91" t="s">
        <v>102</v>
      </c>
      <c r="D24" s="91"/>
      <c r="E24" s="91"/>
      <c r="F24" s="95"/>
      <c r="G24" s="95"/>
      <c r="H24" s="95"/>
      <c r="I24" s="95"/>
      <c r="J24" s="95"/>
      <c r="K24" s="91" t="s">
        <v>61</v>
      </c>
      <c r="L24" s="91"/>
      <c r="M24" s="91"/>
      <c r="N24" s="95"/>
      <c r="O24" s="95"/>
      <c r="P24" s="95"/>
      <c r="Q24" s="95"/>
      <c r="R24" s="95"/>
      <c r="S24" s="95"/>
      <c r="T24" s="95"/>
      <c r="U24" s="95"/>
      <c r="V24" s="95"/>
      <c r="W24" s="56"/>
    </row>
    <row r="25" spans="2:23" ht="24" customHeight="1">
      <c r="B25" s="51"/>
      <c r="C25" s="91" t="s">
        <v>99</v>
      </c>
      <c r="D25" s="91"/>
      <c r="E25" s="91"/>
      <c r="F25" s="103"/>
      <c r="G25" s="104"/>
      <c r="H25" s="104"/>
      <c r="I25" s="104"/>
      <c r="J25" s="104"/>
      <c r="K25" s="104"/>
      <c r="L25" s="104"/>
      <c r="M25" s="104"/>
      <c r="N25" s="104"/>
      <c r="O25" s="104"/>
      <c r="P25" s="105"/>
      <c r="Q25" s="91" t="s">
        <v>63</v>
      </c>
      <c r="R25" s="91"/>
      <c r="S25" s="95"/>
      <c r="T25" s="95"/>
      <c r="U25" s="95"/>
      <c r="V25" s="95"/>
      <c r="W25" s="56"/>
    </row>
    <row r="26" spans="2:23" ht="24" customHeight="1">
      <c r="B26" s="51"/>
      <c r="C26" s="91" t="s">
        <v>62</v>
      </c>
      <c r="D26" s="91"/>
      <c r="E26" s="91"/>
      <c r="F26" s="95"/>
      <c r="G26" s="95"/>
      <c r="H26" s="95"/>
      <c r="I26" s="95"/>
      <c r="J26" s="95"/>
      <c r="K26" s="95"/>
      <c r="L26" s="95"/>
      <c r="M26" s="95"/>
      <c r="N26" s="95"/>
      <c r="O26" s="95"/>
      <c r="P26" s="95"/>
      <c r="Q26" s="91" t="s">
        <v>150</v>
      </c>
      <c r="R26" s="91"/>
      <c r="S26" s="112"/>
      <c r="T26" s="112"/>
      <c r="U26" s="112"/>
      <c r="V26" s="112"/>
      <c r="W26" s="56"/>
    </row>
    <row r="27" spans="2:23" ht="24" customHeight="1">
      <c r="B27" s="51"/>
      <c r="C27" s="91" t="s">
        <v>146</v>
      </c>
      <c r="D27" s="91"/>
      <c r="E27" s="91"/>
      <c r="F27" s="111"/>
      <c r="G27" s="95"/>
      <c r="H27" s="95"/>
      <c r="I27" s="95"/>
      <c r="J27" s="95"/>
      <c r="K27" s="95"/>
      <c r="L27" s="95"/>
      <c r="M27" s="95"/>
      <c r="N27" s="95"/>
      <c r="O27" s="95"/>
      <c r="P27" s="95"/>
      <c r="S27" s="93"/>
      <c r="T27" s="93"/>
      <c r="U27" s="93"/>
      <c r="V27" s="93"/>
      <c r="W27" s="56"/>
    </row>
    <row r="28" spans="2:23" ht="6" customHeight="1">
      <c r="B28" s="51"/>
      <c r="C28" s="72"/>
      <c r="D28" s="72"/>
      <c r="E28" s="72"/>
      <c r="F28" s="72"/>
      <c r="G28" s="72"/>
      <c r="H28" s="72"/>
      <c r="I28" s="72"/>
      <c r="J28" s="72"/>
      <c r="K28" s="72"/>
      <c r="L28" s="72"/>
      <c r="M28" s="72"/>
      <c r="N28" s="72"/>
      <c r="O28" s="72"/>
      <c r="P28" s="72"/>
      <c r="Q28" s="72"/>
      <c r="R28" s="72"/>
      <c r="S28" s="72"/>
      <c r="T28" s="72"/>
      <c r="U28" s="72"/>
      <c r="V28" s="72"/>
      <c r="W28" s="56"/>
    </row>
    <row r="29" spans="2:23" ht="18" customHeight="1">
      <c r="B29" s="51"/>
      <c r="C29" s="100" t="s">
        <v>6</v>
      </c>
      <c r="D29" s="101"/>
      <c r="E29" s="101"/>
      <c r="F29" s="101"/>
      <c r="G29" s="101"/>
      <c r="H29" s="101"/>
      <c r="I29" s="101"/>
      <c r="J29" s="101"/>
      <c r="K29" s="101"/>
      <c r="L29" s="101"/>
      <c r="M29" s="101"/>
      <c r="N29" s="101"/>
      <c r="O29" s="101"/>
      <c r="P29" s="101"/>
      <c r="Q29" s="101"/>
      <c r="R29" s="101"/>
      <c r="S29" s="101"/>
      <c r="T29" s="101"/>
      <c r="U29" s="101"/>
      <c r="V29" s="102"/>
      <c r="W29" s="56"/>
    </row>
    <row r="30" spans="2:23" ht="3" customHeight="1">
      <c r="B30" s="51"/>
      <c r="C30" s="71"/>
      <c r="D30" s="71"/>
      <c r="E30" s="71"/>
      <c r="F30" s="71"/>
      <c r="G30" s="71"/>
      <c r="H30" s="71"/>
      <c r="I30" s="71"/>
      <c r="J30" s="71"/>
      <c r="K30" s="71"/>
      <c r="L30" s="71"/>
      <c r="M30" s="71"/>
      <c r="N30" s="71"/>
      <c r="O30" s="71"/>
      <c r="P30" s="71"/>
      <c r="Q30" s="71"/>
      <c r="R30" s="71"/>
      <c r="S30" s="71"/>
      <c r="T30" s="71"/>
      <c r="U30" s="71"/>
      <c r="V30" s="71"/>
      <c r="W30" s="56"/>
    </row>
    <row r="31" spans="2:23" ht="24" customHeight="1">
      <c r="B31" s="51"/>
      <c r="C31" s="91" t="s">
        <v>151</v>
      </c>
      <c r="D31" s="91"/>
      <c r="E31" s="91"/>
      <c r="F31" s="90"/>
      <c r="G31" s="90"/>
      <c r="H31" s="90"/>
      <c r="I31" s="90"/>
      <c r="J31" s="90"/>
      <c r="K31" s="91" t="s">
        <v>154</v>
      </c>
      <c r="L31" s="91"/>
      <c r="M31" s="91"/>
      <c r="N31" s="90"/>
      <c r="O31" s="90"/>
      <c r="P31" s="90"/>
      <c r="Q31" s="91" t="s">
        <v>156</v>
      </c>
      <c r="R31" s="91"/>
      <c r="S31" s="90"/>
      <c r="T31" s="90"/>
      <c r="U31" s="90"/>
      <c r="V31" s="90"/>
      <c r="W31" s="56"/>
    </row>
    <row r="32" spans="2:23" ht="24" customHeight="1">
      <c r="B32" s="51"/>
      <c r="C32" s="91" t="s">
        <v>152</v>
      </c>
      <c r="D32" s="91"/>
      <c r="E32" s="91"/>
      <c r="F32" s="95"/>
      <c r="G32" s="95"/>
      <c r="H32" s="95"/>
      <c r="I32" s="95"/>
      <c r="J32" s="95"/>
      <c r="K32" s="95"/>
      <c r="L32" s="95"/>
      <c r="M32" s="95"/>
      <c r="N32" s="95"/>
      <c r="O32" s="95"/>
      <c r="P32" s="95"/>
      <c r="Q32" s="95"/>
      <c r="R32" s="95"/>
      <c r="S32" s="95"/>
      <c r="T32" s="95"/>
      <c r="U32" s="95"/>
      <c r="V32" s="95"/>
      <c r="W32" s="56"/>
    </row>
    <row r="33" spans="2:23" ht="24" customHeight="1">
      <c r="B33" s="51"/>
      <c r="C33" s="91" t="s">
        <v>153</v>
      </c>
      <c r="D33" s="91"/>
      <c r="E33" s="91"/>
      <c r="F33" s="95"/>
      <c r="G33" s="95"/>
      <c r="H33" s="95"/>
      <c r="I33" s="95"/>
      <c r="J33" s="95"/>
      <c r="K33" s="91" t="s">
        <v>155</v>
      </c>
      <c r="L33" s="91"/>
      <c r="M33" s="91"/>
      <c r="N33" s="99"/>
      <c r="O33" s="99"/>
      <c r="P33" s="99"/>
      <c r="Q33" s="91" t="s">
        <v>157</v>
      </c>
      <c r="R33" s="91"/>
      <c r="S33" s="90"/>
      <c r="T33" s="90"/>
      <c r="U33" s="90"/>
      <c r="V33" s="90"/>
      <c r="W33" s="56"/>
    </row>
    <row r="34" spans="2:23" ht="24" customHeight="1">
      <c r="B34" s="51"/>
      <c r="C34" s="47" t="s">
        <v>104</v>
      </c>
      <c r="W34" s="56"/>
    </row>
    <row r="35" spans="2:23" ht="18" customHeight="1">
      <c r="B35" s="51"/>
      <c r="C35" s="100" t="s">
        <v>60</v>
      </c>
      <c r="D35" s="101"/>
      <c r="E35" s="101"/>
      <c r="F35" s="101"/>
      <c r="G35" s="101"/>
      <c r="H35" s="101"/>
      <c r="I35" s="101"/>
      <c r="J35" s="101"/>
      <c r="K35" s="101"/>
      <c r="L35" s="101"/>
      <c r="M35" s="101"/>
      <c r="N35" s="101"/>
      <c r="O35" s="101"/>
      <c r="P35" s="101"/>
      <c r="Q35" s="101"/>
      <c r="R35" s="101"/>
      <c r="S35" s="101"/>
      <c r="T35" s="101"/>
      <c r="U35" s="101"/>
      <c r="V35" s="102"/>
      <c r="W35" s="56"/>
    </row>
    <row r="36" spans="2:23" ht="4.5" customHeight="1">
      <c r="B36" s="51"/>
      <c r="C36" s="71"/>
      <c r="D36" s="71"/>
      <c r="E36" s="71"/>
      <c r="F36" s="71"/>
      <c r="G36" s="71"/>
      <c r="H36" s="71"/>
      <c r="I36" s="71"/>
      <c r="J36" s="71"/>
      <c r="K36" s="71"/>
      <c r="L36" s="71"/>
      <c r="M36" s="71"/>
      <c r="N36" s="71"/>
      <c r="O36" s="71"/>
      <c r="P36" s="71"/>
      <c r="Q36" s="71"/>
      <c r="R36" s="71"/>
      <c r="S36" s="71"/>
      <c r="T36" s="71"/>
      <c r="U36" s="71"/>
      <c r="V36" s="71"/>
      <c r="W36" s="56"/>
    </row>
    <row r="37" spans="2:23" ht="12">
      <c r="B37" s="51"/>
      <c r="C37" s="84" t="s">
        <v>162</v>
      </c>
      <c r="D37" s="85"/>
      <c r="E37" s="85"/>
      <c r="F37" s="85"/>
      <c r="G37" s="85"/>
      <c r="H37" s="85"/>
      <c r="I37" s="85"/>
      <c r="J37" s="85"/>
      <c r="K37" s="85"/>
      <c r="L37" s="85"/>
      <c r="M37" s="85"/>
      <c r="N37" s="85"/>
      <c r="O37" s="85"/>
      <c r="P37" s="85"/>
      <c r="Q37" s="85"/>
      <c r="R37" s="85"/>
      <c r="S37" s="85"/>
      <c r="T37" s="85"/>
      <c r="U37" s="85"/>
      <c r="V37" s="86"/>
      <c r="W37" s="56"/>
    </row>
    <row r="38" spans="2:23" ht="5.25" customHeight="1">
      <c r="B38" s="51"/>
      <c r="C38" s="80"/>
      <c r="D38" s="81"/>
      <c r="E38" s="81"/>
      <c r="F38" s="81"/>
      <c r="G38" s="81"/>
      <c r="H38" s="81"/>
      <c r="I38" s="81"/>
      <c r="J38" s="81"/>
      <c r="K38" s="81"/>
      <c r="L38" s="81"/>
      <c r="M38" s="81"/>
      <c r="N38" s="81"/>
      <c r="O38" s="81"/>
      <c r="P38" s="81"/>
      <c r="Q38" s="81"/>
      <c r="R38" s="81"/>
      <c r="S38" s="81"/>
      <c r="T38" s="81"/>
      <c r="U38" s="81"/>
      <c r="V38" s="82"/>
      <c r="W38" s="56"/>
    </row>
    <row r="39" spans="2:23" ht="95.25" customHeight="1">
      <c r="B39" s="51"/>
      <c r="C39" s="87" t="s">
        <v>163</v>
      </c>
      <c r="D39" s="88"/>
      <c r="E39" s="88"/>
      <c r="F39" s="88"/>
      <c r="G39" s="88"/>
      <c r="H39" s="88"/>
      <c r="I39" s="88"/>
      <c r="J39" s="88"/>
      <c r="K39" s="88"/>
      <c r="L39" s="88"/>
      <c r="M39" s="88"/>
      <c r="N39" s="88"/>
      <c r="O39" s="88"/>
      <c r="P39" s="88"/>
      <c r="Q39" s="88"/>
      <c r="R39" s="88"/>
      <c r="S39" s="88"/>
      <c r="T39" s="88"/>
      <c r="U39" s="88"/>
      <c r="V39" s="89"/>
      <c r="W39" s="56"/>
    </row>
    <row r="40" spans="2:23" ht="15" customHeight="1">
      <c r="B40" s="51"/>
      <c r="C40" s="73"/>
      <c r="D40" s="74"/>
      <c r="E40" s="74"/>
      <c r="F40" s="74"/>
      <c r="G40" s="74"/>
      <c r="H40" s="74"/>
      <c r="I40" s="74"/>
      <c r="J40" s="74"/>
      <c r="K40" s="74"/>
      <c r="L40" s="74"/>
      <c r="M40" s="74"/>
      <c r="N40" s="74"/>
      <c r="O40" s="74"/>
      <c r="P40" s="74"/>
      <c r="Q40" s="74"/>
      <c r="R40" s="74"/>
      <c r="S40" s="74"/>
      <c r="T40" s="74"/>
      <c r="U40" s="74"/>
      <c r="V40" s="75"/>
      <c r="W40" s="56"/>
    </row>
    <row r="41" spans="2:23" ht="12">
      <c r="B41" s="76"/>
      <c r="C41" s="77"/>
      <c r="D41" s="77"/>
      <c r="E41" s="77"/>
      <c r="F41" s="77"/>
      <c r="G41" s="77"/>
      <c r="H41" s="77"/>
      <c r="I41" s="77"/>
      <c r="J41" s="77"/>
      <c r="K41" s="77"/>
      <c r="L41" s="77"/>
      <c r="M41" s="77"/>
      <c r="N41" s="77"/>
      <c r="O41" s="77"/>
      <c r="P41" s="77"/>
      <c r="Q41" s="77"/>
      <c r="R41" s="77"/>
      <c r="S41" s="77"/>
      <c r="T41" s="77"/>
      <c r="U41" s="77"/>
      <c r="V41" s="77"/>
      <c r="W41" s="78"/>
    </row>
    <row r="42" ht="6" customHeight="1"/>
    <row r="43" ht="12"/>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row r="728" ht="12"/>
    <row r="729" ht="12"/>
    <row r="730" ht="12"/>
    <row r="731" ht="12"/>
    <row r="732" ht="12"/>
    <row r="733" ht="12"/>
    <row r="734" ht="12"/>
    <row r="735" ht="12"/>
    <row r="736" ht="12"/>
    <row r="737" ht="12"/>
    <row r="738" ht="12"/>
    <row r="739" ht="12"/>
    <row r="740" ht="12"/>
    <row r="741" ht="12"/>
    <row r="742" ht="12"/>
    <row r="743" ht="12"/>
    <row r="744" ht="12"/>
  </sheetData>
  <sheetProtection password="8164" sheet="1" objects="1" scenarios="1" selectLockedCells="1"/>
  <mergeCells count="75">
    <mergeCell ref="C12:V12"/>
    <mergeCell ref="C9:K9"/>
    <mergeCell ref="L15:V15"/>
    <mergeCell ref="O16:Q16"/>
    <mergeCell ref="L8:Q8"/>
    <mergeCell ref="O14:Q14"/>
    <mergeCell ref="R14:V14"/>
    <mergeCell ref="C14:E14"/>
    <mergeCell ref="J14:K14"/>
    <mergeCell ref="C13:V13"/>
    <mergeCell ref="F33:J33"/>
    <mergeCell ref="C17:E17"/>
    <mergeCell ref="C7:V7"/>
    <mergeCell ref="D8:K8"/>
    <mergeCell ref="S2:V2"/>
    <mergeCell ref="L14:N14"/>
    <mergeCell ref="F3:U3"/>
    <mergeCell ref="F4:U4"/>
    <mergeCell ref="C6:V6"/>
    <mergeCell ref="L9:P9"/>
    <mergeCell ref="F32:V32"/>
    <mergeCell ref="C25:E25"/>
    <mergeCell ref="F31:J31"/>
    <mergeCell ref="C29:V29"/>
    <mergeCell ref="F27:P27"/>
    <mergeCell ref="Q26:R26"/>
    <mergeCell ref="S27:V27"/>
    <mergeCell ref="C27:E27"/>
    <mergeCell ref="K31:M31"/>
    <mergeCell ref="S26:V26"/>
    <mergeCell ref="F14:I14"/>
    <mergeCell ref="C15:E15"/>
    <mergeCell ref="J15:K15"/>
    <mergeCell ref="F16:N16"/>
    <mergeCell ref="F22:J22"/>
    <mergeCell ref="F21:P21"/>
    <mergeCell ref="N22:P22"/>
    <mergeCell ref="F15:I15"/>
    <mergeCell ref="C19:V19"/>
    <mergeCell ref="C21:E21"/>
    <mergeCell ref="N33:P33"/>
    <mergeCell ref="C35:V35"/>
    <mergeCell ref="C26:E26"/>
    <mergeCell ref="Q25:R25"/>
    <mergeCell ref="F25:P25"/>
    <mergeCell ref="K33:M33"/>
    <mergeCell ref="C32:E32"/>
    <mergeCell ref="F26:P26"/>
    <mergeCell ref="C31:E31"/>
    <mergeCell ref="Q33:R33"/>
    <mergeCell ref="F23:J23"/>
    <mergeCell ref="K23:M23"/>
    <mergeCell ref="K24:M24"/>
    <mergeCell ref="N24:V24"/>
    <mergeCell ref="S31:V31"/>
    <mergeCell ref="F24:J24"/>
    <mergeCell ref="N31:P31"/>
    <mergeCell ref="N23:V23"/>
    <mergeCell ref="C16:E16"/>
    <mergeCell ref="Q22:R22"/>
    <mergeCell ref="Q21:R21"/>
    <mergeCell ref="S22:V22"/>
    <mergeCell ref="C22:E22"/>
    <mergeCell ref="R16:V16"/>
    <mergeCell ref="S21:V21"/>
    <mergeCell ref="C37:V37"/>
    <mergeCell ref="C39:V39"/>
    <mergeCell ref="S33:V33"/>
    <mergeCell ref="C33:E33"/>
    <mergeCell ref="F17:I17"/>
    <mergeCell ref="K22:M22"/>
    <mergeCell ref="Q31:R31"/>
    <mergeCell ref="C23:E23"/>
    <mergeCell ref="C24:E24"/>
    <mergeCell ref="S25:V25"/>
  </mergeCells>
  <printOptions horizontalCentered="1"/>
  <pageMargins left="0.3937007874015748" right="0.3937007874015748" top="0.3937007874015748" bottom="0.3937007874015748" header="0" footer="0.11811023622047245"/>
  <pageSetup horizontalDpi="600" verticalDpi="600" orientation="portrait" scale="67" r:id="rId4"/>
  <rowBreaks count="1" manualBreakCount="1">
    <brk id="41" max="23" man="1"/>
  </rowBreaks>
  <drawing r:id="rId3"/>
  <legacyDrawing r:id="rId2"/>
</worksheet>
</file>

<file path=xl/worksheets/sheet2.xml><?xml version="1.0" encoding="utf-8"?>
<worksheet xmlns="http://schemas.openxmlformats.org/spreadsheetml/2006/main" xmlns:r="http://schemas.openxmlformats.org/officeDocument/2006/relationships">
  <sheetPr codeName="Hoja3"/>
  <dimension ref="B1:CB65"/>
  <sheetViews>
    <sheetView zoomScale="90" zoomScaleNormal="90" zoomScalePageLayoutView="0" workbookViewId="0" topLeftCell="A1">
      <pane ySplit="8" topLeftCell="A9" activePane="bottomLeft" state="frozen"/>
      <selection pane="topLeft" activeCell="A1" sqref="A1"/>
      <selection pane="bottomLeft" activeCell="D12" sqref="D12"/>
    </sheetView>
  </sheetViews>
  <sheetFormatPr defaultColWidth="11.421875" defaultRowHeight="12.75"/>
  <cols>
    <col min="1" max="1" width="3.00390625" style="1" customWidth="1"/>
    <col min="2" max="2" width="2.28125" style="1" customWidth="1"/>
    <col min="3" max="3" width="10.57421875" style="1" customWidth="1"/>
    <col min="4" max="4" width="38.28125" style="14" customWidth="1"/>
    <col min="5" max="5" width="1.57421875" style="1" customWidth="1"/>
    <col min="6" max="6" width="13.8515625" style="1" customWidth="1"/>
    <col min="7" max="7" width="34.7109375" style="1" customWidth="1"/>
    <col min="8" max="8" width="0.85546875" style="1" customWidth="1"/>
    <col min="9" max="9" width="11.421875" style="1" customWidth="1"/>
    <col min="10" max="10" width="31.8515625" style="1" customWidth="1"/>
    <col min="11" max="11" width="1.8515625" style="1" customWidth="1"/>
    <col min="12" max="12" width="9.421875" style="40" customWidth="1"/>
    <col min="13" max="13" width="36.00390625" style="40" customWidth="1"/>
    <col min="14" max="14" width="2.140625" style="40" customWidth="1"/>
    <col min="15" max="15" width="11.421875" style="40" customWidth="1"/>
    <col min="16" max="16" width="30.421875" style="40" customWidth="1"/>
    <col min="17" max="17" width="2.140625" style="40" customWidth="1"/>
    <col min="18" max="18" width="11.421875" style="40" customWidth="1"/>
    <col min="19" max="19" width="31.140625" style="40" customWidth="1"/>
    <col min="20" max="20" width="1.7109375" style="40" customWidth="1"/>
    <col min="21" max="21" width="11.421875" style="40" customWidth="1"/>
    <col min="22" max="22" width="30.28125" style="40" customWidth="1"/>
    <col min="23" max="23" width="2.421875" style="40" customWidth="1"/>
    <col min="24" max="24" width="11.421875" style="40" customWidth="1"/>
    <col min="25" max="25" width="37.28125" style="40" customWidth="1"/>
    <col min="26" max="26" width="0.85546875" style="40" customWidth="1"/>
    <col min="27" max="27" width="11.421875" style="40" customWidth="1"/>
    <col min="28" max="28" width="32.7109375" style="40" customWidth="1"/>
    <col min="29" max="29" width="0.85546875" style="40" customWidth="1"/>
    <col min="30" max="30" width="11.421875" style="40" customWidth="1"/>
    <col min="31" max="31" width="31.140625" style="40" customWidth="1"/>
    <col min="32" max="32" width="1.421875" style="40" customWidth="1"/>
    <col min="33" max="33" width="11.421875" style="40" customWidth="1"/>
    <col min="34" max="34" width="25.8515625" style="40" customWidth="1"/>
    <col min="35" max="35" width="0.9921875" style="40" customWidth="1"/>
    <col min="36" max="36" width="11.421875" style="40" customWidth="1"/>
    <col min="37" max="37" width="30.28125" style="40" customWidth="1"/>
    <col min="38" max="38" width="0.9921875" style="40" customWidth="1"/>
    <col min="39" max="39" width="11.421875" style="40" customWidth="1"/>
    <col min="40" max="40" width="27.7109375" style="40" customWidth="1"/>
    <col min="41" max="42" width="1.421875" style="1" customWidth="1"/>
    <col min="43" max="43" width="17.28125" style="1" customWidth="1"/>
    <col min="44" max="44" width="33.7109375" style="1" customWidth="1"/>
    <col min="45" max="45" width="18.7109375" style="1" customWidth="1"/>
    <col min="46" max="46" width="4.28125" style="1" customWidth="1"/>
    <col min="47" max="47" width="15.00390625" style="1" customWidth="1"/>
    <col min="48" max="48" width="28.28125" style="1" customWidth="1"/>
    <col min="49" max="49" width="15.00390625" style="1" customWidth="1"/>
    <col min="50" max="50" width="4.421875" style="1" customWidth="1"/>
    <col min="51" max="51" width="11.421875" style="1" hidden="1" customWidth="1"/>
    <col min="52" max="52" width="29.8515625" style="1" hidden="1" customWidth="1"/>
    <col min="53" max="53" width="19.28125" style="1" hidden="1" customWidth="1"/>
    <col min="54" max="54" width="2.00390625" style="1" customWidth="1"/>
    <col min="55" max="55" width="11.421875" style="1" customWidth="1"/>
    <col min="56" max="56" width="29.8515625" style="1" customWidth="1"/>
    <col min="57" max="57" width="29.421875" style="1" customWidth="1"/>
    <col min="58" max="58" width="1.421875" style="1" customWidth="1"/>
    <col min="59" max="59" width="11.421875" style="1" customWidth="1"/>
    <col min="60" max="60" width="29.8515625" style="1" customWidth="1"/>
    <col min="61" max="61" width="29.421875" style="1" customWidth="1"/>
    <col min="62" max="62" width="1.8515625" style="1" customWidth="1"/>
    <col min="63" max="63" width="11.421875" style="1" customWidth="1"/>
    <col min="64" max="64" width="29.8515625" style="1" customWidth="1"/>
    <col min="65" max="65" width="29.421875" style="1" customWidth="1"/>
    <col min="66" max="66" width="1.8515625" style="1" customWidth="1"/>
    <col min="67" max="67" width="11.421875" style="1" customWidth="1"/>
    <col min="68" max="68" width="29.8515625" style="1" customWidth="1"/>
    <col min="69" max="69" width="29.421875" style="1" customWidth="1"/>
    <col min="70" max="70" width="1.8515625" style="1" customWidth="1"/>
    <col min="71" max="71" width="11.421875" style="1" customWidth="1"/>
    <col min="72" max="72" width="29.8515625" style="1" customWidth="1"/>
    <col min="73" max="73" width="29.421875" style="1" customWidth="1"/>
    <col min="74" max="74" width="3.57421875" style="1" customWidth="1"/>
    <col min="75" max="75" width="11.421875" style="1" customWidth="1"/>
    <col min="76" max="76" width="34.28125" style="1" customWidth="1"/>
    <col min="77" max="77" width="1.421875" style="1" customWidth="1"/>
    <col min="78" max="78" width="11.421875" style="1" customWidth="1"/>
    <col min="79" max="79" width="27.7109375" style="1" customWidth="1"/>
    <col min="80" max="80" width="23.57421875" style="1" customWidth="1"/>
    <col min="81" max="16384" width="11.421875" style="1" customWidth="1"/>
  </cols>
  <sheetData>
    <row r="1" spans="12:40" ht="12.75">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4:40" ht="12.75">
      <c r="D2" s="20" t="s">
        <v>68</v>
      </c>
      <c r="E2" s="21"/>
      <c r="F2" s="31">
        <v>43770</v>
      </c>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2:40" ht="13.5" thickBot="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79" ht="36.75" customHeight="1" thickBot="1">
      <c r="B4" s="2"/>
      <c r="C4" s="138" t="s">
        <v>46</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40"/>
      <c r="AO4" s="3"/>
      <c r="AQ4" s="136" t="s">
        <v>56</v>
      </c>
      <c r="AR4" s="136"/>
      <c r="AS4" s="136"/>
      <c r="AU4" s="136" t="s">
        <v>56</v>
      </c>
      <c r="AV4" s="136"/>
      <c r="AW4" s="136"/>
      <c r="AX4" s="10"/>
      <c r="AY4" s="136" t="s">
        <v>57</v>
      </c>
      <c r="AZ4" s="136"/>
      <c r="BA4" s="136"/>
      <c r="BC4" s="143" t="s">
        <v>81</v>
      </c>
      <c r="BD4" s="143"/>
      <c r="BE4" s="143"/>
      <c r="BG4" s="143" t="s">
        <v>82</v>
      </c>
      <c r="BH4" s="143"/>
      <c r="BI4" s="143"/>
      <c r="BK4" s="143" t="s">
        <v>83</v>
      </c>
      <c r="BL4" s="143"/>
      <c r="BM4" s="143"/>
      <c r="BO4" s="143" t="s">
        <v>130</v>
      </c>
      <c r="BP4" s="143"/>
      <c r="BQ4" s="143"/>
      <c r="BS4" s="142" t="s">
        <v>131</v>
      </c>
      <c r="BT4" s="142"/>
      <c r="BU4" s="142"/>
      <c r="BW4" s="144" t="s">
        <v>58</v>
      </c>
      <c r="BX4" s="144"/>
      <c r="BY4" s="30"/>
      <c r="BZ4" s="144" t="s">
        <v>46</v>
      </c>
      <c r="CA4" s="144"/>
    </row>
    <row r="5" spans="2:41" ht="6" customHeight="1">
      <c r="B5" s="4"/>
      <c r="D5" s="16"/>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5"/>
    </row>
    <row r="6" spans="2:79" ht="21" customHeight="1">
      <c r="B6" s="4"/>
      <c r="C6" s="137" t="str">
        <f>CONCATENATE($C$4,C7)</f>
        <v>ESPECIALIZACIÓNBOGOTÁ_D.C.</v>
      </c>
      <c r="D6" s="137"/>
      <c r="F6" s="137" t="str">
        <f>CONCATENATE($C$4,F7)</f>
        <v>ESPECIALIZACIÓNBARRANQUILLA</v>
      </c>
      <c r="G6" s="137"/>
      <c r="I6" s="137" t="str">
        <f>CONCATENATE($C$4,I7)</f>
        <v>ESPECIALIZACIÓNBUCARAMANGA</v>
      </c>
      <c r="J6" s="137"/>
      <c r="L6" s="137" t="str">
        <f>CONCATENATE($C$4,L7)</f>
        <v>ESPECIALIZACIÓNCALI</v>
      </c>
      <c r="M6" s="137"/>
      <c r="N6" s="1"/>
      <c r="O6" s="137" t="str">
        <f>CONCATENATE($C$4,O7)</f>
        <v>ESPECIALIZACIÓNCARTAGENA</v>
      </c>
      <c r="P6" s="137"/>
      <c r="Q6" s="1"/>
      <c r="R6" s="137" t="str">
        <f>CONCATENATE($C$4,R7)</f>
        <v>ESPECIALIZACIÓNCÚCUTA</v>
      </c>
      <c r="S6" s="137"/>
      <c r="T6" s="1"/>
      <c r="U6" s="137" t="str">
        <f>CONCATENATE($C$4,U7)</f>
        <v>ESPECIALIZACIÓNMEDELLÍN</v>
      </c>
      <c r="V6" s="137"/>
      <c r="W6" s="1"/>
      <c r="X6" s="137" t="str">
        <f>CONCATENATE($C$4,X7)</f>
        <v>ESPECIALIZACIÓNPASTO</v>
      </c>
      <c r="Y6" s="137"/>
      <c r="Z6" s="1"/>
      <c r="AA6" s="137" t="str">
        <f>CONCATENATE($C$4,AA7)</f>
        <v>ESPECIALIZACIÓNPEREIRA</v>
      </c>
      <c r="AB6" s="137"/>
      <c r="AC6" s="1"/>
      <c r="AD6" s="137" t="str">
        <f>CONCATENATE($C$4,AD7)</f>
        <v>ESPECIALIZACIÓNTUNJA</v>
      </c>
      <c r="AE6" s="137"/>
      <c r="AF6" s="1"/>
      <c r="AG6" s="137" t="str">
        <f>CONCATENATE($C$4,AG7)</f>
        <v>ESPECIALIZACIÓNVALLEDUPAR</v>
      </c>
      <c r="AH6" s="137"/>
      <c r="AI6" s="1"/>
      <c r="AJ6" s="137" t="str">
        <f>CONCATENATE($C$4,AJ7)</f>
        <v>ESPECIALIZACIÓNVILLAVICENCIO</v>
      </c>
      <c r="AK6" s="137"/>
      <c r="AL6" s="1"/>
      <c r="AM6" s="137" t="str">
        <f>CONCATENATE($C$4,AM7)</f>
        <v>ESPECIALIZACIÓNSAN_ANDRÉS</v>
      </c>
      <c r="AN6" s="137"/>
      <c r="AO6" s="5"/>
      <c r="AQ6" s="137" t="str">
        <f>CONCATENATE(AQ4,AQ7)</f>
        <v>MAESTRÍABOGOTÁ_D.C.</v>
      </c>
      <c r="AR6" s="137"/>
      <c r="AS6" s="137"/>
      <c r="AU6" s="137" t="str">
        <f>CONCATENATE(AU4,AU7)</f>
        <v>MAESTRÍABOGOTÁ_D.C.Virtual</v>
      </c>
      <c r="AV6" s="137"/>
      <c r="AW6" s="137"/>
      <c r="AX6" s="8"/>
      <c r="AY6" s="137" t="str">
        <f>CONCATENATE(AY4,AZ8)</f>
        <v>MAESTRÍA_EN_DERECHOÉnfasis</v>
      </c>
      <c r="AZ6" s="137"/>
      <c r="BA6" s="137"/>
      <c r="BC6" s="137" t="str">
        <f>CONCATENATE(BC4,BD8)</f>
        <v>MAESTRÍA_EN_DERECHO_DEL_ESTADOÉnfasis</v>
      </c>
      <c r="BD6" s="137"/>
      <c r="BE6" s="137"/>
      <c r="BG6" s="137" t="str">
        <f>CONCATENATE(BG4,BH8)</f>
        <v>MAESTRÍA_EN_DERECHO_ECONÓMICOÉnfasis</v>
      </c>
      <c r="BH6" s="137"/>
      <c r="BI6" s="137"/>
      <c r="BK6" s="137" t="str">
        <f>CONCATENATE(BK4,BL8)</f>
        <v>MAESTRÍA_EN_DERECHO_INTERNACIONALÉnfasis</v>
      </c>
      <c r="BL6" s="137"/>
      <c r="BM6" s="137"/>
      <c r="BO6" s="137" t="str">
        <f>CONCATENATE(BO4,BP8)</f>
        <v>MAESTRÍA_EN_JUSTICIA_Y_TUTELA_DE_LOS_DERECHOSÉnfasis</v>
      </c>
      <c r="BP6" s="137"/>
      <c r="BQ6" s="137"/>
      <c r="BS6" s="137" t="str">
        <f>CONCATENATE(BS4,BT8)</f>
        <v>MAESTRÍA_EN_DERECHO_PRIVADO_PERSONA_Y_SOCIEDADÉnfasis</v>
      </c>
      <c r="BT6" s="137"/>
      <c r="BU6" s="137"/>
      <c r="BW6" s="137" t="str">
        <f>CONCATENATE(BW4,BW7)</f>
        <v>DOCTORADOBOGOTÁ_D.C.</v>
      </c>
      <c r="BX6" s="137"/>
      <c r="BY6" s="8"/>
      <c r="BZ6" s="137" t="str">
        <f>CONCATENATE($C$4,BZ7)</f>
        <v>ESPECIALIZACIÓN</v>
      </c>
      <c r="CA6" s="137"/>
    </row>
    <row r="7" spans="2:80" ht="12.75">
      <c r="B7" s="4"/>
      <c r="C7" s="135" t="s">
        <v>53</v>
      </c>
      <c r="D7" s="135"/>
      <c r="F7" s="135" t="s">
        <v>85</v>
      </c>
      <c r="G7" s="135"/>
      <c r="I7" s="135" t="s">
        <v>47</v>
      </c>
      <c r="J7" s="135"/>
      <c r="L7" s="141" t="s">
        <v>86</v>
      </c>
      <c r="M7" s="141"/>
      <c r="N7" s="1"/>
      <c r="O7" s="135" t="s">
        <v>48</v>
      </c>
      <c r="P7" s="135"/>
      <c r="Q7" s="1"/>
      <c r="R7" s="135" t="s">
        <v>49</v>
      </c>
      <c r="S7" s="135"/>
      <c r="T7" s="1"/>
      <c r="U7" s="135" t="s">
        <v>50</v>
      </c>
      <c r="V7" s="135"/>
      <c r="W7" s="1"/>
      <c r="X7" s="135" t="s">
        <v>51</v>
      </c>
      <c r="Y7" s="135"/>
      <c r="Z7" s="1"/>
      <c r="AA7" s="135" t="s">
        <v>52</v>
      </c>
      <c r="AB7" s="135"/>
      <c r="AC7" s="1"/>
      <c r="AD7" s="135" t="s">
        <v>54</v>
      </c>
      <c r="AE7" s="135"/>
      <c r="AF7" s="1"/>
      <c r="AG7" s="135" t="s">
        <v>90</v>
      </c>
      <c r="AH7" s="135"/>
      <c r="AI7" s="1"/>
      <c r="AJ7" s="135" t="s">
        <v>55</v>
      </c>
      <c r="AK7" s="135"/>
      <c r="AL7" s="1"/>
      <c r="AM7" s="135" t="s">
        <v>161</v>
      </c>
      <c r="AN7" s="135"/>
      <c r="AO7" s="5"/>
      <c r="AQ7" s="135" t="s">
        <v>53</v>
      </c>
      <c r="AR7" s="135"/>
      <c r="AS7" s="135"/>
      <c r="AU7" s="135" t="s">
        <v>59</v>
      </c>
      <c r="AV7" s="135"/>
      <c r="AW7" s="135"/>
      <c r="AX7" s="9"/>
      <c r="AY7" s="135" t="s">
        <v>53</v>
      </c>
      <c r="AZ7" s="135"/>
      <c r="BA7" s="135"/>
      <c r="BC7" s="135" t="s">
        <v>53</v>
      </c>
      <c r="BD7" s="135"/>
      <c r="BE7" s="135"/>
      <c r="BG7" s="135" t="s">
        <v>53</v>
      </c>
      <c r="BH7" s="135"/>
      <c r="BI7" s="135"/>
      <c r="BK7" s="135" t="s">
        <v>53</v>
      </c>
      <c r="BL7" s="135"/>
      <c r="BM7" s="135"/>
      <c r="BO7" s="135" t="s">
        <v>53</v>
      </c>
      <c r="BP7" s="135"/>
      <c r="BQ7" s="135"/>
      <c r="BS7" s="135" t="s">
        <v>53</v>
      </c>
      <c r="BT7" s="135"/>
      <c r="BU7" s="135"/>
      <c r="BW7" s="135" t="s">
        <v>53</v>
      </c>
      <c r="BX7" s="135"/>
      <c r="BY7" s="9"/>
      <c r="BZ7" s="135"/>
      <c r="CA7" s="135"/>
      <c r="CB7" s="28" t="s">
        <v>1</v>
      </c>
    </row>
    <row r="8" spans="3:80" ht="13.5" thickBot="1">
      <c r="C8" s="13" t="s">
        <v>9</v>
      </c>
      <c r="D8" s="13" t="s">
        <v>7</v>
      </c>
      <c r="F8" s="13"/>
      <c r="G8" s="13" t="s">
        <v>7</v>
      </c>
      <c r="I8" s="13" t="s">
        <v>9</v>
      </c>
      <c r="J8" s="13" t="s">
        <v>7</v>
      </c>
      <c r="L8" s="13" t="s">
        <v>9</v>
      </c>
      <c r="M8" s="13" t="s">
        <v>7</v>
      </c>
      <c r="N8" s="1"/>
      <c r="O8" s="13" t="s">
        <v>9</v>
      </c>
      <c r="P8" s="13" t="s">
        <v>7</v>
      </c>
      <c r="Q8" s="1"/>
      <c r="R8" s="13" t="s">
        <v>9</v>
      </c>
      <c r="S8" s="13" t="s">
        <v>7</v>
      </c>
      <c r="T8" s="1"/>
      <c r="U8" s="13" t="s">
        <v>9</v>
      </c>
      <c r="V8" s="13" t="s">
        <v>7</v>
      </c>
      <c r="W8" s="1"/>
      <c r="X8" s="13" t="s">
        <v>9</v>
      </c>
      <c r="Y8" s="13" t="s">
        <v>7</v>
      </c>
      <c r="Z8" s="1"/>
      <c r="AA8" s="13" t="s">
        <v>9</v>
      </c>
      <c r="AB8" s="13" t="s">
        <v>7</v>
      </c>
      <c r="AC8" s="1"/>
      <c r="AD8" s="13" t="s">
        <v>9</v>
      </c>
      <c r="AE8" s="13" t="s">
        <v>7</v>
      </c>
      <c r="AF8" s="1"/>
      <c r="AG8" s="13" t="s">
        <v>9</v>
      </c>
      <c r="AH8" s="13" t="s">
        <v>7</v>
      </c>
      <c r="AI8" s="1"/>
      <c r="AJ8" s="13" t="s">
        <v>9</v>
      </c>
      <c r="AK8" s="13" t="s">
        <v>7</v>
      </c>
      <c r="AL8" s="1"/>
      <c r="AM8" s="13" t="s">
        <v>9</v>
      </c>
      <c r="AN8" s="13" t="s">
        <v>7</v>
      </c>
      <c r="AQ8" s="13" t="s">
        <v>9</v>
      </c>
      <c r="AR8" s="13" t="s">
        <v>7</v>
      </c>
      <c r="AS8" s="13" t="s">
        <v>8</v>
      </c>
      <c r="AU8" s="13" t="s">
        <v>9</v>
      </c>
      <c r="AV8" s="13" t="s">
        <v>7</v>
      </c>
      <c r="AW8" s="13" t="s">
        <v>8</v>
      </c>
      <c r="AX8" s="11"/>
      <c r="AY8" s="13" t="s">
        <v>9</v>
      </c>
      <c r="AZ8" s="13" t="s">
        <v>10</v>
      </c>
      <c r="BA8" s="13" t="s">
        <v>8</v>
      </c>
      <c r="BC8" s="13" t="s">
        <v>9</v>
      </c>
      <c r="BD8" s="13" t="s">
        <v>10</v>
      </c>
      <c r="BE8" s="13" t="s">
        <v>8</v>
      </c>
      <c r="BG8" s="13" t="s">
        <v>9</v>
      </c>
      <c r="BH8" s="13" t="s">
        <v>10</v>
      </c>
      <c r="BI8" s="13" t="s">
        <v>8</v>
      </c>
      <c r="BK8" s="13" t="s">
        <v>9</v>
      </c>
      <c r="BL8" s="13" t="s">
        <v>10</v>
      </c>
      <c r="BM8" s="13" t="s">
        <v>8</v>
      </c>
      <c r="BO8" s="13" t="s">
        <v>9</v>
      </c>
      <c r="BP8" s="13" t="s">
        <v>10</v>
      </c>
      <c r="BQ8" s="13" t="s">
        <v>8</v>
      </c>
      <c r="BS8" s="13" t="s">
        <v>9</v>
      </c>
      <c r="BT8" s="13" t="s">
        <v>10</v>
      </c>
      <c r="BU8" s="13" t="s">
        <v>8</v>
      </c>
      <c r="BW8" s="13" t="s">
        <v>9</v>
      </c>
      <c r="BX8" s="13" t="s">
        <v>7</v>
      </c>
      <c r="BY8" s="11"/>
      <c r="BZ8" s="13" t="s">
        <v>9</v>
      </c>
      <c r="CA8" s="13" t="s">
        <v>7</v>
      </c>
      <c r="CB8" s="28" t="s">
        <v>2</v>
      </c>
    </row>
    <row r="9" spans="3:80" s="14" customFormat="1" ht="42" customHeight="1">
      <c r="C9" s="33">
        <v>1126</v>
      </c>
      <c r="D9" s="79" t="s">
        <v>132</v>
      </c>
      <c r="F9" s="24">
        <v>15866</v>
      </c>
      <c r="G9" s="15" t="s">
        <v>12</v>
      </c>
      <c r="I9" s="24">
        <v>17839</v>
      </c>
      <c r="J9" s="15" t="s">
        <v>140</v>
      </c>
      <c r="L9" s="24">
        <v>7054</v>
      </c>
      <c r="M9" s="15" t="s">
        <v>12</v>
      </c>
      <c r="N9" s="37"/>
      <c r="O9" s="24">
        <v>52417</v>
      </c>
      <c r="P9" s="15" t="s">
        <v>132</v>
      </c>
      <c r="Q9" s="37"/>
      <c r="R9" s="24">
        <v>102556</v>
      </c>
      <c r="S9" s="15" t="s">
        <v>13</v>
      </c>
      <c r="T9" s="37"/>
      <c r="U9" s="24">
        <v>51602</v>
      </c>
      <c r="V9" s="15" t="s">
        <v>12</v>
      </c>
      <c r="W9" s="37"/>
      <c r="X9" s="24">
        <v>51857</v>
      </c>
      <c r="Y9" s="15" t="s">
        <v>132</v>
      </c>
      <c r="Z9" s="37"/>
      <c r="AA9" s="24">
        <v>53218</v>
      </c>
      <c r="AB9" s="15" t="s">
        <v>34</v>
      </c>
      <c r="AC9" s="37"/>
      <c r="AD9" s="24">
        <v>53216</v>
      </c>
      <c r="AE9" s="15" t="s">
        <v>12</v>
      </c>
      <c r="AF9" s="37"/>
      <c r="AG9" s="24">
        <v>105983</v>
      </c>
      <c r="AH9" s="15" t="s">
        <v>18</v>
      </c>
      <c r="AI9" s="37"/>
      <c r="AJ9" s="24">
        <v>102117</v>
      </c>
      <c r="AK9" s="15" t="s">
        <v>16</v>
      </c>
      <c r="AL9" s="37"/>
      <c r="AM9" s="24">
        <v>108075</v>
      </c>
      <c r="AN9" s="15" t="s">
        <v>12</v>
      </c>
      <c r="AQ9" s="41">
        <v>51846</v>
      </c>
      <c r="AR9" s="42" t="s">
        <v>67</v>
      </c>
      <c r="AS9" s="15"/>
      <c r="AU9" s="17">
        <v>102529</v>
      </c>
      <c r="AV9" s="18" t="s">
        <v>40</v>
      </c>
      <c r="AW9" s="7"/>
      <c r="AX9" s="7"/>
      <c r="AY9" s="6"/>
      <c r="AZ9" s="22"/>
      <c r="BA9" s="7"/>
      <c r="BC9" s="24">
        <v>104735</v>
      </c>
      <c r="BD9" s="15" t="s">
        <v>118</v>
      </c>
      <c r="BE9" s="24"/>
      <c r="BG9" s="33">
        <v>104699</v>
      </c>
      <c r="BH9" s="15" t="s">
        <v>125</v>
      </c>
      <c r="BI9" s="24"/>
      <c r="BK9" s="24">
        <v>104802</v>
      </c>
      <c r="BL9" s="15" t="s">
        <v>108</v>
      </c>
      <c r="BM9" s="24"/>
      <c r="BO9" s="24">
        <v>104800</v>
      </c>
      <c r="BP9" s="15" t="s">
        <v>110</v>
      </c>
      <c r="BQ9" s="24"/>
      <c r="BS9" s="24">
        <v>104801</v>
      </c>
      <c r="BT9" s="15" t="s">
        <v>114</v>
      </c>
      <c r="BU9" s="24"/>
      <c r="BW9" s="12">
        <v>11706</v>
      </c>
      <c r="BX9" s="7" t="s">
        <v>11</v>
      </c>
      <c r="BY9" s="27"/>
      <c r="BZ9" s="33"/>
      <c r="CA9" s="34"/>
      <c r="CB9" s="29" t="s">
        <v>3</v>
      </c>
    </row>
    <row r="10" spans="3:80" s="14" customFormat="1" ht="33.75" customHeight="1">
      <c r="C10" s="33">
        <v>3920</v>
      </c>
      <c r="D10" s="79" t="s">
        <v>12</v>
      </c>
      <c r="F10" s="24">
        <v>21532</v>
      </c>
      <c r="G10" s="15" t="s">
        <v>13</v>
      </c>
      <c r="I10" s="24">
        <v>21533</v>
      </c>
      <c r="J10" s="15" t="s">
        <v>13</v>
      </c>
      <c r="L10" s="24">
        <v>103387</v>
      </c>
      <c r="M10" s="15" t="s">
        <v>13</v>
      </c>
      <c r="N10" s="37"/>
      <c r="O10" s="24">
        <v>108340</v>
      </c>
      <c r="P10" s="15" t="s">
        <v>106</v>
      </c>
      <c r="Q10" s="37"/>
      <c r="R10" s="24">
        <v>102112</v>
      </c>
      <c r="S10" s="15" t="s">
        <v>17</v>
      </c>
      <c r="T10" s="37"/>
      <c r="U10" s="24">
        <v>101369</v>
      </c>
      <c r="V10" s="15" t="s">
        <v>133</v>
      </c>
      <c r="W10" s="37"/>
      <c r="X10" s="24">
        <v>101371</v>
      </c>
      <c r="Y10" s="15" t="s">
        <v>12</v>
      </c>
      <c r="Z10" s="37"/>
      <c r="AA10" s="37"/>
      <c r="AB10" s="37"/>
      <c r="AC10" s="37"/>
      <c r="AD10" s="24">
        <v>53369</v>
      </c>
      <c r="AE10" s="15" t="s">
        <v>13</v>
      </c>
      <c r="AF10" s="37"/>
      <c r="AG10" s="37"/>
      <c r="AH10" s="37"/>
      <c r="AI10" s="37"/>
      <c r="AJ10" s="24">
        <v>102251</v>
      </c>
      <c r="AK10" s="15" t="s">
        <v>30</v>
      </c>
      <c r="AL10" s="37"/>
      <c r="AM10" s="38"/>
      <c r="AN10" s="35"/>
      <c r="AQ10" s="41">
        <v>104735</v>
      </c>
      <c r="AR10" s="42" t="s">
        <v>81</v>
      </c>
      <c r="AS10" s="15"/>
      <c r="AY10" s="6"/>
      <c r="AZ10" s="15"/>
      <c r="BA10" s="7"/>
      <c r="BC10" s="24">
        <v>104735</v>
      </c>
      <c r="BD10" s="15" t="s">
        <v>119</v>
      </c>
      <c r="BE10" s="24"/>
      <c r="BG10" s="33">
        <v>104699</v>
      </c>
      <c r="BH10" s="15" t="s">
        <v>126</v>
      </c>
      <c r="BI10" s="24"/>
      <c r="BK10" s="24">
        <v>104802</v>
      </c>
      <c r="BL10" s="15" t="s">
        <v>109</v>
      </c>
      <c r="BM10" s="24"/>
      <c r="BO10" s="24">
        <v>104800</v>
      </c>
      <c r="BP10" s="15" t="s">
        <v>111</v>
      </c>
      <c r="BQ10" s="24"/>
      <c r="BS10" s="24">
        <v>104801</v>
      </c>
      <c r="BT10" s="18" t="s">
        <v>115</v>
      </c>
      <c r="BU10" s="24"/>
      <c r="BY10" s="27"/>
      <c r="CB10" s="29" t="s">
        <v>4</v>
      </c>
    </row>
    <row r="11" spans="3:80" s="14" customFormat="1" ht="22.5" customHeight="1">
      <c r="C11" s="33">
        <v>21534</v>
      </c>
      <c r="D11" s="79" t="s">
        <v>133</v>
      </c>
      <c r="F11" s="24">
        <v>108337</v>
      </c>
      <c r="G11" s="15" t="s">
        <v>106</v>
      </c>
      <c r="I11" s="24">
        <v>91353</v>
      </c>
      <c r="J11" s="15" t="s">
        <v>15</v>
      </c>
      <c r="L11" s="24">
        <v>103028</v>
      </c>
      <c r="M11" s="15" t="s">
        <v>15</v>
      </c>
      <c r="N11" s="37"/>
      <c r="O11" s="24">
        <v>7221</v>
      </c>
      <c r="P11" s="15" t="s">
        <v>18</v>
      </c>
      <c r="Q11" s="37"/>
      <c r="R11" s="24">
        <v>103077</v>
      </c>
      <c r="S11" s="15" t="s">
        <v>28</v>
      </c>
      <c r="T11" s="37"/>
      <c r="U11" s="24">
        <v>17841</v>
      </c>
      <c r="V11" s="15" t="s">
        <v>13</v>
      </c>
      <c r="W11" s="37"/>
      <c r="X11" s="24">
        <v>101448</v>
      </c>
      <c r="Y11" s="15" t="s">
        <v>16</v>
      </c>
      <c r="Z11" s="37"/>
      <c r="AA11" s="37"/>
      <c r="AB11" s="37"/>
      <c r="AC11" s="37"/>
      <c r="AD11" s="24">
        <v>102487</v>
      </c>
      <c r="AE11" s="15" t="s">
        <v>15</v>
      </c>
      <c r="AF11" s="37"/>
      <c r="AG11" s="37"/>
      <c r="AH11" s="37"/>
      <c r="AI11" s="37"/>
      <c r="AJ11" s="24">
        <v>104812</v>
      </c>
      <c r="AK11" s="15" t="s">
        <v>94</v>
      </c>
      <c r="AL11" s="37"/>
      <c r="AM11" s="38"/>
      <c r="AN11" s="35"/>
      <c r="AQ11" s="41">
        <v>52567</v>
      </c>
      <c r="AR11" s="42" t="s">
        <v>38</v>
      </c>
      <c r="AS11" s="15"/>
      <c r="AY11" s="6"/>
      <c r="AZ11" s="15"/>
      <c r="BA11" s="7"/>
      <c r="BC11" s="24">
        <v>104735</v>
      </c>
      <c r="BD11" s="15" t="s">
        <v>120</v>
      </c>
      <c r="BE11" s="24"/>
      <c r="BG11" s="33">
        <v>104699</v>
      </c>
      <c r="BH11" s="15" t="s">
        <v>127</v>
      </c>
      <c r="BI11" s="24"/>
      <c r="BK11" s="27"/>
      <c r="BL11" s="23"/>
      <c r="BM11" s="27"/>
      <c r="BO11" s="24">
        <v>104800</v>
      </c>
      <c r="BP11" s="15" t="s">
        <v>112</v>
      </c>
      <c r="BQ11" s="24"/>
      <c r="BS11" s="24">
        <v>104801</v>
      </c>
      <c r="BT11" s="18" t="s">
        <v>116</v>
      </c>
      <c r="BU11" s="25"/>
      <c r="BY11" s="27"/>
      <c r="CB11" s="14" t="s">
        <v>97</v>
      </c>
    </row>
    <row r="12" spans="3:77" s="14" customFormat="1" ht="22.5">
      <c r="C12" s="33">
        <v>104373</v>
      </c>
      <c r="D12" s="79" t="s">
        <v>75</v>
      </c>
      <c r="F12" s="24">
        <v>103080</v>
      </c>
      <c r="G12" s="15" t="s">
        <v>15</v>
      </c>
      <c r="I12" s="24">
        <v>51803</v>
      </c>
      <c r="J12" s="15" t="s">
        <v>20</v>
      </c>
      <c r="L12" s="24">
        <v>102488</v>
      </c>
      <c r="M12" s="15" t="s">
        <v>16</v>
      </c>
      <c r="N12" s="37"/>
      <c r="O12" s="24">
        <v>14968</v>
      </c>
      <c r="P12" s="15" t="s">
        <v>78</v>
      </c>
      <c r="Q12" s="37"/>
      <c r="R12" s="24">
        <v>90976</v>
      </c>
      <c r="S12" s="15" t="s">
        <v>29</v>
      </c>
      <c r="T12" s="37"/>
      <c r="U12" s="24">
        <v>106281</v>
      </c>
      <c r="V12" s="15" t="s">
        <v>15</v>
      </c>
      <c r="W12" s="37"/>
      <c r="X12" s="24">
        <v>53358</v>
      </c>
      <c r="Y12" s="15" t="s">
        <v>18</v>
      </c>
      <c r="Z12" s="37"/>
      <c r="AA12" s="37"/>
      <c r="AB12" s="37"/>
      <c r="AC12" s="37"/>
      <c r="AD12" s="24">
        <v>53215</v>
      </c>
      <c r="AE12" s="15" t="s">
        <v>29</v>
      </c>
      <c r="AF12" s="37"/>
      <c r="AG12" s="37"/>
      <c r="AH12" s="37"/>
      <c r="AI12" s="37"/>
      <c r="AJ12" s="37"/>
      <c r="AK12" s="37"/>
      <c r="AL12" s="37"/>
      <c r="AM12" s="37"/>
      <c r="AN12" s="37"/>
      <c r="AQ12" s="41">
        <v>102405</v>
      </c>
      <c r="AR12" s="42" t="s">
        <v>39</v>
      </c>
      <c r="AS12" s="15"/>
      <c r="AY12" s="6"/>
      <c r="AZ12" s="15"/>
      <c r="BA12" s="7"/>
      <c r="BC12" s="24">
        <v>104735</v>
      </c>
      <c r="BD12" s="15" t="s">
        <v>121</v>
      </c>
      <c r="BE12" s="24"/>
      <c r="BG12" s="33">
        <v>104699</v>
      </c>
      <c r="BH12" s="15" t="s">
        <v>128</v>
      </c>
      <c r="BI12" s="24"/>
      <c r="BK12" s="26"/>
      <c r="BL12" s="23"/>
      <c r="BM12" s="27"/>
      <c r="BO12" s="24">
        <v>104800</v>
      </c>
      <c r="BP12" s="15" t="s">
        <v>113</v>
      </c>
      <c r="BQ12" s="24"/>
      <c r="BS12" s="24">
        <v>104801</v>
      </c>
      <c r="BT12" s="18" t="s">
        <v>117</v>
      </c>
      <c r="BU12" s="25"/>
      <c r="BY12" s="27"/>
    </row>
    <row r="13" spans="3:77" s="14" customFormat="1" ht="33.75">
      <c r="C13" s="33">
        <v>7695</v>
      </c>
      <c r="D13" s="79" t="s">
        <v>13</v>
      </c>
      <c r="F13" s="24">
        <v>107607</v>
      </c>
      <c r="G13" s="15" t="s">
        <v>107</v>
      </c>
      <c r="I13" s="24">
        <v>52482</v>
      </c>
      <c r="J13" s="15" t="s">
        <v>21</v>
      </c>
      <c r="L13" s="24">
        <v>106183</v>
      </c>
      <c r="M13" s="15" t="s">
        <v>20</v>
      </c>
      <c r="N13" s="37"/>
      <c r="O13" s="24">
        <v>54164</v>
      </c>
      <c r="P13" s="15" t="s">
        <v>29</v>
      </c>
      <c r="Q13" s="37"/>
      <c r="R13" s="24">
        <v>105160</v>
      </c>
      <c r="S13" s="15" t="s">
        <v>96</v>
      </c>
      <c r="T13" s="37"/>
      <c r="U13" s="24">
        <v>8347</v>
      </c>
      <c r="V13" s="15" t="s">
        <v>19</v>
      </c>
      <c r="W13" s="37"/>
      <c r="X13" s="24">
        <v>54202</v>
      </c>
      <c r="Y13" s="15" t="s">
        <v>29</v>
      </c>
      <c r="Z13" s="37"/>
      <c r="AA13" s="37"/>
      <c r="AB13" s="37"/>
      <c r="AC13" s="37"/>
      <c r="AD13" s="37"/>
      <c r="AE13" s="37"/>
      <c r="AF13" s="37"/>
      <c r="AG13" s="37"/>
      <c r="AH13" s="37"/>
      <c r="AI13" s="37"/>
      <c r="AJ13" s="37"/>
      <c r="AK13" s="37"/>
      <c r="AL13" s="37"/>
      <c r="AM13" s="37"/>
      <c r="AN13" s="37"/>
      <c r="AQ13" s="41">
        <v>104699</v>
      </c>
      <c r="AR13" s="42" t="s">
        <v>82</v>
      </c>
      <c r="AS13" s="15"/>
      <c r="AY13" s="6"/>
      <c r="AZ13" s="15"/>
      <c r="BA13" s="7"/>
      <c r="BC13" s="24">
        <v>104735</v>
      </c>
      <c r="BD13" s="15" t="s">
        <v>122</v>
      </c>
      <c r="BE13" s="24"/>
      <c r="BG13" s="33">
        <v>104699</v>
      </c>
      <c r="BH13" s="15" t="s">
        <v>129</v>
      </c>
      <c r="BI13" s="24"/>
      <c r="BK13" s="26"/>
      <c r="BL13" s="23"/>
      <c r="BM13" s="27"/>
      <c r="BO13" s="26"/>
      <c r="BP13" s="23"/>
      <c r="BQ13" s="27"/>
      <c r="BS13" s="26"/>
      <c r="BT13" s="23"/>
      <c r="BU13" s="27"/>
      <c r="BY13" s="27"/>
    </row>
    <row r="14" spans="3:72" s="14" customFormat="1" ht="27" customHeight="1">
      <c r="C14" s="33">
        <v>90800</v>
      </c>
      <c r="D14" s="79" t="s">
        <v>14</v>
      </c>
      <c r="F14" s="24">
        <v>51597</v>
      </c>
      <c r="G14" s="15" t="s">
        <v>20</v>
      </c>
      <c r="I14" s="24">
        <v>53220</v>
      </c>
      <c r="J14" s="15" t="s">
        <v>24</v>
      </c>
      <c r="L14" s="24">
        <v>52364</v>
      </c>
      <c r="M14" s="15" t="s">
        <v>21</v>
      </c>
      <c r="N14" s="37"/>
      <c r="O14" s="24">
        <v>7220</v>
      </c>
      <c r="P14" s="15" t="s">
        <v>30</v>
      </c>
      <c r="Q14" s="37"/>
      <c r="T14" s="37"/>
      <c r="U14" s="24">
        <v>10332</v>
      </c>
      <c r="V14" s="15" t="s">
        <v>20</v>
      </c>
      <c r="W14" s="37"/>
      <c r="X14" s="37"/>
      <c r="Y14" s="37"/>
      <c r="Z14" s="37"/>
      <c r="AA14" s="37"/>
      <c r="AB14" s="37"/>
      <c r="AC14" s="37"/>
      <c r="AD14" s="37"/>
      <c r="AE14" s="37"/>
      <c r="AF14" s="37"/>
      <c r="AG14" s="37"/>
      <c r="AH14" s="37"/>
      <c r="AI14" s="37"/>
      <c r="AJ14" s="37"/>
      <c r="AK14" s="37"/>
      <c r="AL14" s="37"/>
      <c r="AM14" s="37"/>
      <c r="AN14" s="37"/>
      <c r="AQ14" s="41">
        <v>103116</v>
      </c>
      <c r="AR14" s="45" t="s">
        <v>41</v>
      </c>
      <c r="AS14" s="18"/>
      <c r="AY14" s="6"/>
      <c r="AZ14" s="15"/>
      <c r="BA14" s="7"/>
      <c r="BC14" s="24">
        <v>104735</v>
      </c>
      <c r="BD14" s="15" t="s">
        <v>123</v>
      </c>
      <c r="BE14" s="24"/>
      <c r="BG14" s="26"/>
      <c r="BH14" s="23"/>
      <c r="BI14" s="27"/>
      <c r="BK14" s="26"/>
      <c r="BL14" s="23"/>
      <c r="BO14" s="26"/>
      <c r="BP14" s="23"/>
      <c r="BS14" s="26"/>
      <c r="BT14" s="23"/>
    </row>
    <row r="15" spans="3:77" s="14" customFormat="1" ht="33.75">
      <c r="C15" s="33">
        <v>108338</v>
      </c>
      <c r="D15" s="79" t="s">
        <v>106</v>
      </c>
      <c r="F15" s="24">
        <v>51854</v>
      </c>
      <c r="G15" s="15" t="s">
        <v>21</v>
      </c>
      <c r="I15" s="24">
        <v>103079</v>
      </c>
      <c r="J15" s="15" t="s">
        <v>28</v>
      </c>
      <c r="L15" s="24">
        <v>104164</v>
      </c>
      <c r="M15" s="15" t="s">
        <v>24</v>
      </c>
      <c r="N15" s="37"/>
      <c r="O15" s="24">
        <v>6022</v>
      </c>
      <c r="P15" s="15" t="s">
        <v>141</v>
      </c>
      <c r="Q15" s="37"/>
      <c r="T15" s="37"/>
      <c r="U15" s="24">
        <v>53222</v>
      </c>
      <c r="V15" s="15" t="s">
        <v>24</v>
      </c>
      <c r="W15" s="37"/>
      <c r="X15" s="37"/>
      <c r="Y15" s="37"/>
      <c r="Z15" s="37"/>
      <c r="AA15" s="39"/>
      <c r="AB15" s="36"/>
      <c r="AC15" s="37"/>
      <c r="AD15" s="37"/>
      <c r="AE15" s="37"/>
      <c r="AF15" s="37"/>
      <c r="AG15" s="37"/>
      <c r="AH15" s="37"/>
      <c r="AI15" s="37"/>
      <c r="AJ15" s="37"/>
      <c r="AK15" s="37"/>
      <c r="AL15" s="37"/>
      <c r="AM15" s="37"/>
      <c r="AN15" s="37"/>
      <c r="AQ15" s="41">
        <v>103117</v>
      </c>
      <c r="AR15" s="45" t="s">
        <v>42</v>
      </c>
      <c r="AS15" s="15"/>
      <c r="AY15" s="6"/>
      <c r="AZ15" s="15"/>
      <c r="BA15" s="7"/>
      <c r="BC15" s="24">
        <v>104735</v>
      </c>
      <c r="BD15" s="15" t="s">
        <v>124</v>
      </c>
      <c r="BE15" s="24"/>
      <c r="BG15" s="26"/>
      <c r="BH15" s="23"/>
      <c r="BI15" s="27"/>
      <c r="BK15" s="26"/>
      <c r="BL15" s="23"/>
      <c r="BM15" s="27"/>
      <c r="BO15" s="26"/>
      <c r="BP15" s="23"/>
      <c r="BQ15" s="27"/>
      <c r="BS15" s="26"/>
      <c r="BT15" s="23"/>
      <c r="BU15" s="27"/>
      <c r="BY15" s="27"/>
    </row>
    <row r="16" spans="3:77" s="14" customFormat="1" ht="22.5">
      <c r="C16" s="33">
        <v>1120</v>
      </c>
      <c r="D16" s="79" t="s">
        <v>15</v>
      </c>
      <c r="F16" s="24">
        <v>17832</v>
      </c>
      <c r="G16" s="15" t="s">
        <v>24</v>
      </c>
      <c r="I16" s="24">
        <v>51851</v>
      </c>
      <c r="J16" s="15" t="s">
        <v>29</v>
      </c>
      <c r="L16" s="24">
        <v>108341</v>
      </c>
      <c r="M16" s="15" t="s">
        <v>78</v>
      </c>
      <c r="N16" s="37"/>
      <c r="O16" s="24">
        <v>104816</v>
      </c>
      <c r="P16" s="15" t="s">
        <v>94</v>
      </c>
      <c r="Q16" s="37"/>
      <c r="R16" s="37"/>
      <c r="S16" s="37"/>
      <c r="T16" s="37"/>
      <c r="U16" s="24">
        <v>53221</v>
      </c>
      <c r="V16" s="15" t="s">
        <v>28</v>
      </c>
      <c r="W16" s="37"/>
      <c r="X16" s="37"/>
      <c r="Y16" s="37"/>
      <c r="Z16" s="37"/>
      <c r="AA16" s="37"/>
      <c r="AB16" s="37"/>
      <c r="AC16" s="37"/>
      <c r="AD16" s="37"/>
      <c r="AE16" s="37"/>
      <c r="AF16" s="37"/>
      <c r="AG16" s="37"/>
      <c r="AH16" s="37"/>
      <c r="AI16" s="37"/>
      <c r="AJ16" s="37"/>
      <c r="AK16" s="37"/>
      <c r="AL16" s="37"/>
      <c r="AM16" s="37"/>
      <c r="AN16" s="37"/>
      <c r="AQ16" s="41">
        <v>103115</v>
      </c>
      <c r="AR16" s="45" t="s">
        <v>43</v>
      </c>
      <c r="AS16" s="19"/>
      <c r="AY16" s="6"/>
      <c r="AZ16" s="15"/>
      <c r="BA16" s="7"/>
      <c r="BC16" s="32"/>
      <c r="BD16" s="7"/>
      <c r="BE16" s="24"/>
      <c r="BG16" s="26"/>
      <c r="BH16" s="7"/>
      <c r="BI16" s="27"/>
      <c r="BK16" s="26"/>
      <c r="BL16" s="7"/>
      <c r="BM16" s="27"/>
      <c r="BO16" s="26"/>
      <c r="BP16" s="7"/>
      <c r="BQ16" s="27"/>
      <c r="BS16" s="26"/>
      <c r="BT16" s="7"/>
      <c r="BU16" s="27"/>
      <c r="BY16" s="27"/>
    </row>
    <row r="17" spans="3:77" s="14" customFormat="1" ht="22.5">
      <c r="C17" s="33">
        <v>4341</v>
      </c>
      <c r="D17" s="79" t="s">
        <v>16</v>
      </c>
      <c r="F17" s="24">
        <v>108339</v>
      </c>
      <c r="G17" s="15" t="s">
        <v>78</v>
      </c>
      <c r="I17" s="24">
        <v>106280</v>
      </c>
      <c r="J17" s="15" t="s">
        <v>31</v>
      </c>
      <c r="L17" s="24">
        <v>6233</v>
      </c>
      <c r="M17" s="15" t="s">
        <v>26</v>
      </c>
      <c r="N17" s="37"/>
      <c r="O17" s="37"/>
      <c r="P17" s="37"/>
      <c r="Q17" s="37"/>
      <c r="R17" s="37"/>
      <c r="S17" s="37"/>
      <c r="T17" s="37"/>
      <c r="U17" s="24">
        <v>52259</v>
      </c>
      <c r="V17" s="15" t="s">
        <v>31</v>
      </c>
      <c r="W17" s="37"/>
      <c r="X17" s="37"/>
      <c r="Y17" s="37"/>
      <c r="Z17" s="37"/>
      <c r="AA17" s="37"/>
      <c r="AB17" s="37"/>
      <c r="AC17" s="37"/>
      <c r="AD17" s="37"/>
      <c r="AE17" s="37"/>
      <c r="AF17" s="37"/>
      <c r="AG17" s="37"/>
      <c r="AH17" s="37"/>
      <c r="AI17" s="37"/>
      <c r="AJ17" s="37"/>
      <c r="AK17" s="37"/>
      <c r="AL17" s="37"/>
      <c r="AM17" s="37"/>
      <c r="AN17" s="37"/>
      <c r="AQ17" s="41">
        <v>104802</v>
      </c>
      <c r="AR17" s="42" t="s">
        <v>83</v>
      </c>
      <c r="AS17" s="19"/>
      <c r="AY17" s="6"/>
      <c r="AZ17" s="15"/>
      <c r="BA17" s="7"/>
      <c r="BC17" s="6"/>
      <c r="BD17" s="23"/>
      <c r="BE17" s="7"/>
      <c r="BG17" s="6"/>
      <c r="BH17" s="23"/>
      <c r="BI17" s="7"/>
      <c r="BK17" s="6"/>
      <c r="BL17" s="23"/>
      <c r="BM17" s="7"/>
      <c r="BO17" s="6"/>
      <c r="BP17" s="23"/>
      <c r="BQ17" s="7"/>
      <c r="BS17" s="6"/>
      <c r="BT17" s="23"/>
      <c r="BU17" s="7"/>
      <c r="BY17" s="7"/>
    </row>
    <row r="18" spans="3:77" s="14" customFormat="1" ht="22.5">
      <c r="C18" s="33">
        <v>4189</v>
      </c>
      <c r="D18" s="79" t="s">
        <v>18</v>
      </c>
      <c r="F18" s="24">
        <v>53219</v>
      </c>
      <c r="G18" s="15" t="s">
        <v>27</v>
      </c>
      <c r="I18" s="24">
        <v>106229</v>
      </c>
      <c r="J18" s="15" t="s">
        <v>32</v>
      </c>
      <c r="L18" s="24">
        <v>101547</v>
      </c>
      <c r="M18" s="15" t="s">
        <v>28</v>
      </c>
      <c r="N18" s="37"/>
      <c r="O18" s="37"/>
      <c r="P18" s="37"/>
      <c r="Q18" s="37"/>
      <c r="R18" s="37"/>
      <c r="S18" s="37"/>
      <c r="T18" s="37"/>
      <c r="U18" s="24">
        <v>53325</v>
      </c>
      <c r="V18" s="15" t="s">
        <v>32</v>
      </c>
      <c r="W18" s="37"/>
      <c r="X18" s="37"/>
      <c r="Y18" s="37"/>
      <c r="Z18" s="37"/>
      <c r="AA18" s="37"/>
      <c r="AB18" s="37"/>
      <c r="AC18" s="37"/>
      <c r="AD18" s="37"/>
      <c r="AE18" s="37"/>
      <c r="AF18" s="37"/>
      <c r="AG18" s="37"/>
      <c r="AH18" s="37"/>
      <c r="AI18" s="37"/>
      <c r="AJ18" s="37"/>
      <c r="AK18" s="37"/>
      <c r="AL18" s="37"/>
      <c r="AM18" s="37"/>
      <c r="AN18" s="37"/>
      <c r="AQ18" s="41">
        <v>103262</v>
      </c>
      <c r="AR18" s="42" t="s">
        <v>44</v>
      </c>
      <c r="AS18" s="15"/>
      <c r="AY18" s="6"/>
      <c r="AZ18" s="15"/>
      <c r="BA18" s="7"/>
      <c r="BC18" s="6"/>
      <c r="BD18" s="23"/>
      <c r="BE18" s="7"/>
      <c r="BG18" s="6"/>
      <c r="BH18" s="23"/>
      <c r="BI18" s="7"/>
      <c r="BK18" s="6"/>
      <c r="BL18" s="23"/>
      <c r="BM18" s="7"/>
      <c r="BO18" s="6"/>
      <c r="BP18" s="23"/>
      <c r="BQ18" s="7"/>
      <c r="BS18" s="6"/>
      <c r="BT18" s="23"/>
      <c r="BU18" s="7"/>
      <c r="BY18" s="7"/>
    </row>
    <row r="19" spans="3:77" s="14" customFormat="1" ht="33.75">
      <c r="C19" s="33">
        <v>11311</v>
      </c>
      <c r="D19" s="79" t="s">
        <v>76</v>
      </c>
      <c r="F19" s="24">
        <v>51860</v>
      </c>
      <c r="G19" s="15" t="s">
        <v>30</v>
      </c>
      <c r="I19" s="24">
        <v>51805</v>
      </c>
      <c r="J19" s="15" t="s">
        <v>34</v>
      </c>
      <c r="L19" s="24">
        <v>51862</v>
      </c>
      <c r="M19" s="15" t="s">
        <v>30</v>
      </c>
      <c r="N19" s="37"/>
      <c r="O19" s="37"/>
      <c r="P19" s="37"/>
      <c r="Q19" s="37"/>
      <c r="R19" s="37"/>
      <c r="S19" s="37"/>
      <c r="T19" s="37"/>
      <c r="U19" s="24">
        <v>101367</v>
      </c>
      <c r="V19" s="15" t="s">
        <v>33</v>
      </c>
      <c r="W19" s="37"/>
      <c r="X19" s="37"/>
      <c r="Y19" s="37"/>
      <c r="Z19" s="37"/>
      <c r="AA19" s="37"/>
      <c r="AB19" s="37"/>
      <c r="AC19" s="37"/>
      <c r="AD19" s="37"/>
      <c r="AE19" s="37"/>
      <c r="AF19" s="37"/>
      <c r="AG19" s="37"/>
      <c r="AH19" s="37"/>
      <c r="AI19" s="37"/>
      <c r="AJ19" s="37"/>
      <c r="AK19" s="37"/>
      <c r="AL19" s="37"/>
      <c r="AM19" s="37"/>
      <c r="AN19" s="37"/>
      <c r="AQ19" s="41">
        <v>105879</v>
      </c>
      <c r="AR19" s="45" t="s">
        <v>92</v>
      </c>
      <c r="AS19" s="15"/>
      <c r="AY19" s="6"/>
      <c r="AZ19" s="15"/>
      <c r="BA19" s="7"/>
      <c r="BC19" s="6"/>
      <c r="BD19" s="23"/>
      <c r="BE19" s="7"/>
      <c r="BG19" s="6"/>
      <c r="BH19" s="23"/>
      <c r="BI19" s="7"/>
      <c r="BK19" s="6"/>
      <c r="BL19" s="23"/>
      <c r="BM19" s="7"/>
      <c r="BO19" s="6"/>
      <c r="BP19" s="23"/>
      <c r="BQ19" s="7"/>
      <c r="BS19" s="6"/>
      <c r="BT19" s="23"/>
      <c r="BU19" s="7"/>
      <c r="BY19" s="7"/>
    </row>
    <row r="20" spans="3:77" s="14" customFormat="1" ht="22.5">
      <c r="C20" s="33">
        <v>17844</v>
      </c>
      <c r="D20" s="79" t="s">
        <v>37</v>
      </c>
      <c r="F20" s="24">
        <v>52258</v>
      </c>
      <c r="G20" s="15" t="s">
        <v>31</v>
      </c>
      <c r="J20" s="7"/>
      <c r="L20" s="24">
        <v>105880</v>
      </c>
      <c r="M20" s="15" t="s">
        <v>31</v>
      </c>
      <c r="N20" s="37"/>
      <c r="O20" s="37"/>
      <c r="P20" s="37"/>
      <c r="Q20" s="37"/>
      <c r="R20" s="37"/>
      <c r="S20" s="37"/>
      <c r="T20" s="37"/>
      <c r="U20" s="24">
        <v>103078</v>
      </c>
      <c r="V20" s="15" t="s">
        <v>35</v>
      </c>
      <c r="W20" s="37"/>
      <c r="X20" s="37"/>
      <c r="Y20" s="37"/>
      <c r="Z20" s="37"/>
      <c r="AA20" s="37"/>
      <c r="AB20" s="37"/>
      <c r="AC20" s="37"/>
      <c r="AD20" s="37"/>
      <c r="AE20" s="37"/>
      <c r="AF20" s="37"/>
      <c r="AG20" s="37"/>
      <c r="AH20" s="37"/>
      <c r="AI20" s="37"/>
      <c r="AJ20" s="37"/>
      <c r="AK20" s="37"/>
      <c r="AL20" s="37"/>
      <c r="AM20" s="37"/>
      <c r="AN20" s="37"/>
      <c r="AQ20" s="41">
        <v>103506</v>
      </c>
      <c r="AR20" s="45" t="s">
        <v>66</v>
      </c>
      <c r="AS20" s="15"/>
      <c r="AY20" s="6"/>
      <c r="AZ20" s="15"/>
      <c r="BA20" s="7"/>
      <c r="BC20" s="6"/>
      <c r="BD20" s="23"/>
      <c r="BE20" s="7"/>
      <c r="BG20" s="6"/>
      <c r="BH20" s="23"/>
      <c r="BI20" s="7"/>
      <c r="BK20" s="6"/>
      <c r="BL20" s="23"/>
      <c r="BM20" s="7"/>
      <c r="BO20" s="6"/>
      <c r="BP20" s="23"/>
      <c r="BQ20" s="7"/>
      <c r="BS20" s="6"/>
      <c r="BT20" s="23"/>
      <c r="BU20" s="7"/>
      <c r="BY20" s="7"/>
    </row>
    <row r="21" spans="3:77" s="14" customFormat="1" ht="22.5">
      <c r="C21" s="33">
        <v>1121</v>
      </c>
      <c r="D21" s="79" t="s">
        <v>134</v>
      </c>
      <c r="F21" s="24">
        <v>105946</v>
      </c>
      <c r="G21" s="15" t="s">
        <v>32</v>
      </c>
      <c r="L21" s="24">
        <v>106078</v>
      </c>
      <c r="M21" s="15" t="s">
        <v>32</v>
      </c>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Q21" s="41">
        <v>104800</v>
      </c>
      <c r="AR21" s="46" t="s">
        <v>84</v>
      </c>
      <c r="AS21" s="15"/>
      <c r="AY21" s="6"/>
      <c r="AZ21" s="15"/>
      <c r="BA21" s="7"/>
      <c r="BC21" s="6"/>
      <c r="BD21" s="23"/>
      <c r="BE21" s="7"/>
      <c r="BG21" s="6"/>
      <c r="BH21" s="23"/>
      <c r="BI21" s="7"/>
      <c r="BK21" s="6"/>
      <c r="BL21" s="23"/>
      <c r="BM21" s="7"/>
      <c r="BO21" s="6"/>
      <c r="BP21" s="23"/>
      <c r="BQ21" s="7"/>
      <c r="BS21" s="6"/>
      <c r="BT21" s="23"/>
      <c r="BU21" s="7"/>
      <c r="BY21" s="7"/>
    </row>
    <row r="22" spans="3:77" s="14" customFormat="1" ht="33.75">
      <c r="C22" s="33">
        <v>107605</v>
      </c>
      <c r="D22" s="79" t="s">
        <v>107</v>
      </c>
      <c r="F22" s="24">
        <v>53357</v>
      </c>
      <c r="G22" s="15" t="s">
        <v>96</v>
      </c>
      <c r="L22" s="24">
        <v>105178</v>
      </c>
      <c r="M22" s="15" t="s">
        <v>36</v>
      </c>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Q22" s="41">
        <v>104801</v>
      </c>
      <c r="AR22" s="45" t="s">
        <v>131</v>
      </c>
      <c r="AY22" s="6"/>
      <c r="AZ22" s="15"/>
      <c r="BA22" s="7"/>
      <c r="BC22" s="6"/>
      <c r="BD22" s="23"/>
      <c r="BE22" s="7"/>
      <c r="BG22" s="6"/>
      <c r="BH22" s="23"/>
      <c r="BI22" s="7"/>
      <c r="BK22" s="6"/>
      <c r="BL22" s="23"/>
      <c r="BM22" s="7"/>
      <c r="BO22" s="6"/>
      <c r="BP22" s="23"/>
      <c r="BQ22" s="7"/>
      <c r="BS22" s="6"/>
      <c r="BT22" s="23"/>
      <c r="BU22" s="7"/>
      <c r="BY22" s="7"/>
    </row>
    <row r="23" spans="3:77" s="14" customFormat="1" ht="33.75">
      <c r="C23" s="33">
        <v>11310</v>
      </c>
      <c r="D23" s="79" t="s">
        <v>19</v>
      </c>
      <c r="L23" s="37"/>
      <c r="M23" s="37"/>
      <c r="N23" s="37"/>
      <c r="O23" s="37"/>
      <c r="P23" s="37"/>
      <c r="Q23" s="37"/>
      <c r="R23" s="37"/>
      <c r="S23" s="37"/>
      <c r="T23" s="37"/>
      <c r="U23" s="37"/>
      <c r="V23" s="36"/>
      <c r="W23" s="37"/>
      <c r="X23" s="37"/>
      <c r="Y23" s="37"/>
      <c r="Z23" s="37"/>
      <c r="AA23" s="37"/>
      <c r="AB23" s="37"/>
      <c r="AC23" s="37"/>
      <c r="AD23" s="37"/>
      <c r="AE23" s="37"/>
      <c r="AF23" s="37"/>
      <c r="AG23" s="37"/>
      <c r="AH23" s="37"/>
      <c r="AI23" s="37"/>
      <c r="AJ23" s="37"/>
      <c r="AK23" s="37"/>
      <c r="AL23" s="37"/>
      <c r="AM23" s="37"/>
      <c r="AN23" s="37"/>
      <c r="AQ23" s="43">
        <v>107957</v>
      </c>
      <c r="AR23" s="44" t="s">
        <v>142</v>
      </c>
      <c r="AY23" s="6"/>
      <c r="AZ23" s="15"/>
      <c r="BA23" s="7"/>
      <c r="BC23" s="6"/>
      <c r="BD23" s="23"/>
      <c r="BE23" s="7"/>
      <c r="BG23" s="6"/>
      <c r="BH23" s="23"/>
      <c r="BI23" s="7"/>
      <c r="BK23" s="6"/>
      <c r="BL23" s="23"/>
      <c r="BM23" s="7"/>
      <c r="BO23" s="6"/>
      <c r="BP23" s="23"/>
      <c r="BQ23" s="7"/>
      <c r="BS23" s="6"/>
      <c r="BT23" s="23"/>
      <c r="BU23" s="7"/>
      <c r="BY23" s="7"/>
    </row>
    <row r="24" spans="3:77" s="14" customFormat="1" ht="12.75">
      <c r="C24" s="33">
        <v>103388</v>
      </c>
      <c r="D24" s="79" t="s">
        <v>65</v>
      </c>
      <c r="G24" s="14">
        <f>COUNTA(G9:G22)</f>
        <v>14</v>
      </c>
      <c r="J24" s="14">
        <f>COUNTA(J9:J19)</f>
        <v>11</v>
      </c>
      <c r="L24" s="37"/>
      <c r="M24" s="37">
        <v>14</v>
      </c>
      <c r="N24" s="37"/>
      <c r="O24" s="37"/>
      <c r="P24" s="37">
        <v>8</v>
      </c>
      <c r="Q24" s="37"/>
      <c r="R24" s="37"/>
      <c r="S24" s="37">
        <v>5</v>
      </c>
      <c r="T24" s="37"/>
      <c r="U24" s="37"/>
      <c r="V24" s="37">
        <v>12</v>
      </c>
      <c r="W24" s="37"/>
      <c r="X24" s="37"/>
      <c r="Y24" s="37">
        <v>5</v>
      </c>
      <c r="Z24" s="37"/>
      <c r="AA24" s="37"/>
      <c r="AB24" s="37"/>
      <c r="AC24" s="37"/>
      <c r="AD24" s="37"/>
      <c r="AE24" s="37">
        <v>4</v>
      </c>
      <c r="AF24" s="37"/>
      <c r="AG24" s="37"/>
      <c r="AH24" s="37">
        <v>1</v>
      </c>
      <c r="AI24" s="37"/>
      <c r="AJ24" s="37"/>
      <c r="AK24" s="37">
        <v>3</v>
      </c>
      <c r="AL24" s="37"/>
      <c r="AM24" s="37"/>
      <c r="AN24" s="37"/>
      <c r="AQ24" s="6"/>
      <c r="AR24" s="7"/>
      <c r="AS24" s="7"/>
      <c r="AY24" s="6"/>
      <c r="AZ24" s="15"/>
      <c r="BA24" s="7"/>
      <c r="BC24" s="6"/>
      <c r="BD24" s="23"/>
      <c r="BE24" s="7"/>
      <c r="BG24" s="6"/>
      <c r="BH24" s="23"/>
      <c r="BI24" s="7"/>
      <c r="BK24" s="6"/>
      <c r="BL24" s="23"/>
      <c r="BM24" s="7"/>
      <c r="BO24" s="6"/>
      <c r="BP24" s="23"/>
      <c r="BQ24" s="7"/>
      <c r="BS24" s="6"/>
      <c r="BT24" s="23"/>
      <c r="BU24" s="7"/>
      <c r="BY24" s="7"/>
    </row>
    <row r="25" spans="3:77" s="14" customFormat="1" ht="22.5">
      <c r="C25" s="33">
        <v>4917</v>
      </c>
      <c r="D25" s="79" t="s">
        <v>20</v>
      </c>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Q25" s="6"/>
      <c r="AR25" s="7"/>
      <c r="AS25" s="7"/>
      <c r="AY25" s="6"/>
      <c r="AZ25" s="15"/>
      <c r="BA25" s="7"/>
      <c r="BC25" s="6"/>
      <c r="BD25" s="23"/>
      <c r="BE25" s="7"/>
      <c r="BG25" s="6"/>
      <c r="BH25" s="23"/>
      <c r="BI25" s="7"/>
      <c r="BK25" s="6"/>
      <c r="BL25" s="23"/>
      <c r="BM25" s="7"/>
      <c r="BO25" s="6"/>
      <c r="BP25" s="23"/>
      <c r="BQ25" s="7"/>
      <c r="BS25" s="6"/>
      <c r="BT25" s="23"/>
      <c r="BU25" s="7"/>
      <c r="BY25" s="7"/>
    </row>
    <row r="26" spans="3:77" s="14" customFormat="1" ht="22.5">
      <c r="C26" s="33">
        <v>17836</v>
      </c>
      <c r="D26" s="79" t="s">
        <v>21</v>
      </c>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f>SUM(G24:AK24)</f>
        <v>77</v>
      </c>
      <c r="AL26" s="37"/>
      <c r="AM26" s="37"/>
      <c r="AN26" s="37"/>
      <c r="AQ26" s="6"/>
      <c r="AR26" s="7"/>
      <c r="AS26" s="7"/>
      <c r="AY26" s="6"/>
      <c r="AZ26" s="15"/>
      <c r="BA26" s="7"/>
      <c r="BC26" s="6"/>
      <c r="BD26" s="23"/>
      <c r="BE26" s="7"/>
      <c r="BG26" s="6"/>
      <c r="BH26" s="23"/>
      <c r="BI26" s="7"/>
      <c r="BK26" s="6"/>
      <c r="BL26" s="23"/>
      <c r="BM26" s="7"/>
      <c r="BO26" s="6"/>
      <c r="BP26" s="23"/>
      <c r="BQ26" s="7"/>
      <c r="BS26" s="6"/>
      <c r="BT26" s="23"/>
      <c r="BU26" s="7"/>
      <c r="BY26" s="7"/>
    </row>
    <row r="27" spans="3:77" s="14" customFormat="1" ht="22.5">
      <c r="C27" s="33">
        <v>55049</v>
      </c>
      <c r="D27" s="79" t="s">
        <v>22</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f>+AK26+D59</f>
        <v>124</v>
      </c>
      <c r="AL27" s="37"/>
      <c r="AM27" s="37"/>
      <c r="AN27" s="37"/>
      <c r="AQ27" s="6"/>
      <c r="AR27" s="7"/>
      <c r="AS27" s="7"/>
      <c r="AY27" s="6"/>
      <c r="AZ27" s="7"/>
      <c r="BA27" s="7"/>
      <c r="BC27" s="6"/>
      <c r="BD27" s="7"/>
      <c r="BE27" s="7"/>
      <c r="BG27" s="6"/>
      <c r="BH27" s="7"/>
      <c r="BI27" s="7"/>
      <c r="BK27" s="6"/>
      <c r="BL27" s="7"/>
      <c r="BM27" s="7"/>
      <c r="BO27" s="6"/>
      <c r="BP27" s="7"/>
      <c r="BQ27" s="7"/>
      <c r="BS27" s="6"/>
      <c r="BT27" s="7"/>
      <c r="BU27" s="7"/>
      <c r="BY27" s="7"/>
    </row>
    <row r="28" spans="3:77" s="14" customFormat="1" ht="22.5">
      <c r="C28" s="33">
        <v>3893</v>
      </c>
      <c r="D28" s="79" t="s">
        <v>77</v>
      </c>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Q28" s="6"/>
      <c r="AR28" s="7"/>
      <c r="AS28" s="7"/>
      <c r="AY28" s="6"/>
      <c r="AZ28" s="7"/>
      <c r="BA28" s="7"/>
      <c r="BC28" s="6"/>
      <c r="BD28" s="7"/>
      <c r="BE28" s="7"/>
      <c r="BG28" s="6"/>
      <c r="BH28" s="7"/>
      <c r="BI28" s="7"/>
      <c r="BK28" s="6"/>
      <c r="BL28" s="7"/>
      <c r="BM28" s="7"/>
      <c r="BO28" s="6"/>
      <c r="BP28" s="7"/>
      <c r="BQ28" s="7"/>
      <c r="BS28" s="6"/>
      <c r="BT28" s="7"/>
      <c r="BU28" s="7"/>
      <c r="BY28" s="7"/>
    </row>
    <row r="29" spans="3:77" s="14" customFormat="1" ht="22.5">
      <c r="C29" s="33">
        <v>52628</v>
      </c>
      <c r="D29" s="79" t="s">
        <v>23</v>
      </c>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Q29" s="6"/>
      <c r="AR29" s="7"/>
      <c r="AS29" s="7"/>
      <c r="AY29" s="6"/>
      <c r="AZ29" s="7"/>
      <c r="BA29" s="7"/>
      <c r="BC29" s="6"/>
      <c r="BD29" s="7"/>
      <c r="BE29" s="7"/>
      <c r="BG29" s="6"/>
      <c r="BH29" s="7"/>
      <c r="BI29" s="7"/>
      <c r="BK29" s="6"/>
      <c r="BL29" s="7"/>
      <c r="BM29" s="7"/>
      <c r="BO29" s="6"/>
      <c r="BP29" s="7"/>
      <c r="BQ29" s="7"/>
      <c r="BS29" s="6"/>
      <c r="BT29" s="7"/>
      <c r="BU29" s="7"/>
      <c r="BY29" s="7"/>
    </row>
    <row r="30" spans="3:77" s="14" customFormat="1" ht="22.5">
      <c r="C30" s="33">
        <v>1125</v>
      </c>
      <c r="D30" s="79" t="s">
        <v>24</v>
      </c>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Q30" s="6"/>
      <c r="AR30" s="7"/>
      <c r="AS30" s="7"/>
      <c r="AY30" s="6"/>
      <c r="AZ30" s="7"/>
      <c r="BA30" s="7"/>
      <c r="BC30" s="6"/>
      <c r="BD30" s="7"/>
      <c r="BE30" s="7"/>
      <c r="BG30" s="6"/>
      <c r="BH30" s="7"/>
      <c r="BI30" s="7"/>
      <c r="BK30" s="6"/>
      <c r="BL30" s="7"/>
      <c r="BM30" s="7"/>
      <c r="BO30" s="6"/>
      <c r="BP30" s="7"/>
      <c r="BQ30" s="7"/>
      <c r="BS30" s="6"/>
      <c r="BT30" s="7"/>
      <c r="BU30" s="7"/>
      <c r="BY30" s="7"/>
    </row>
    <row r="31" spans="3:77" s="14" customFormat="1" ht="12.75">
      <c r="C31" s="33">
        <v>52523</v>
      </c>
      <c r="D31" s="79" t="s">
        <v>93</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Q31" s="6"/>
      <c r="AR31" s="7"/>
      <c r="AS31" s="7"/>
      <c r="AY31" s="6"/>
      <c r="AZ31" s="7"/>
      <c r="BA31" s="7"/>
      <c r="BC31" s="6"/>
      <c r="BD31" s="7"/>
      <c r="BE31" s="7"/>
      <c r="BG31" s="6"/>
      <c r="BH31" s="7"/>
      <c r="BI31" s="7"/>
      <c r="BK31" s="6"/>
      <c r="BL31" s="7"/>
      <c r="BM31" s="7"/>
      <c r="BO31" s="6"/>
      <c r="BP31" s="7"/>
      <c r="BQ31" s="7"/>
      <c r="BS31" s="6"/>
      <c r="BT31" s="7"/>
      <c r="BU31" s="7"/>
      <c r="BY31" s="7"/>
    </row>
    <row r="32" spans="3:77" s="14" customFormat="1" ht="22.5">
      <c r="C32" s="33">
        <v>11206</v>
      </c>
      <c r="D32" s="79" t="s">
        <v>87</v>
      </c>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Q32" s="6"/>
      <c r="AR32" s="7"/>
      <c r="AS32" s="7"/>
      <c r="AY32" s="6"/>
      <c r="AZ32" s="7"/>
      <c r="BA32" s="7"/>
      <c r="BC32" s="6"/>
      <c r="BD32" s="7"/>
      <c r="BE32" s="7"/>
      <c r="BG32" s="6"/>
      <c r="BH32" s="7"/>
      <c r="BI32" s="7"/>
      <c r="BK32" s="6"/>
      <c r="BL32" s="7"/>
      <c r="BM32" s="7"/>
      <c r="BO32" s="6"/>
      <c r="BP32" s="7"/>
      <c r="BQ32" s="7"/>
      <c r="BS32" s="6"/>
      <c r="BT32" s="7"/>
      <c r="BU32" s="7"/>
      <c r="BY32" s="7"/>
    </row>
    <row r="33" spans="3:77" s="14" customFormat="1" ht="22.5">
      <c r="C33" s="33">
        <v>53021</v>
      </c>
      <c r="D33" s="79" t="s">
        <v>25</v>
      </c>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Q33" s="6"/>
      <c r="AR33" s="7"/>
      <c r="AS33" s="7"/>
      <c r="AY33" s="6"/>
      <c r="AZ33" s="7"/>
      <c r="BA33" s="7"/>
      <c r="BC33" s="6"/>
      <c r="BD33" s="7"/>
      <c r="BE33" s="7"/>
      <c r="BG33" s="6"/>
      <c r="BH33" s="7"/>
      <c r="BI33" s="7"/>
      <c r="BK33" s="6"/>
      <c r="BL33" s="7"/>
      <c r="BM33" s="7"/>
      <c r="BO33" s="6"/>
      <c r="BP33" s="7"/>
      <c r="BQ33" s="7"/>
      <c r="BS33" s="6"/>
      <c r="BT33" s="7"/>
      <c r="BU33" s="7"/>
      <c r="BY33" s="7"/>
    </row>
    <row r="34" spans="3:72" s="14" customFormat="1" ht="22.5">
      <c r="C34" s="33">
        <v>105166</v>
      </c>
      <c r="D34" s="79" t="s">
        <v>79</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Q34" s="6"/>
      <c r="AR34" s="7"/>
      <c r="AS34" s="7"/>
      <c r="AZ34" s="7"/>
      <c r="BD34" s="7"/>
      <c r="BH34" s="7"/>
      <c r="BL34" s="7"/>
      <c r="BP34" s="7"/>
      <c r="BT34" s="7"/>
    </row>
    <row r="35" spans="3:45" s="14" customFormat="1" ht="32.25" customHeight="1">
      <c r="C35" s="33">
        <v>11205</v>
      </c>
      <c r="D35" s="79" t="s">
        <v>28</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Q35" s="6"/>
      <c r="AR35" s="7"/>
      <c r="AS35" s="7"/>
    </row>
    <row r="36" spans="3:45" s="14" customFormat="1" ht="29.25" customHeight="1">
      <c r="C36" s="33">
        <v>51850</v>
      </c>
      <c r="D36" s="79" t="s">
        <v>29</v>
      </c>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Q36" s="6"/>
      <c r="AR36" s="7"/>
      <c r="AS36" s="7"/>
    </row>
    <row r="37" spans="3:44" s="14" customFormat="1" ht="12.75">
      <c r="C37" s="33">
        <v>12045</v>
      </c>
      <c r="D37" s="79" t="s">
        <v>30</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R37" s="7"/>
    </row>
    <row r="38" spans="3:40" s="14" customFormat="1" ht="12.75">
      <c r="C38" s="33">
        <v>11309</v>
      </c>
      <c r="D38" s="79" t="s">
        <v>31</v>
      </c>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row>
    <row r="39" spans="3:40" s="14" customFormat="1" ht="22.5">
      <c r="C39" s="33">
        <v>104095</v>
      </c>
      <c r="D39" s="79" t="s">
        <v>64</v>
      </c>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row>
    <row r="40" spans="3:40" s="14" customFormat="1" ht="22.5">
      <c r="C40" s="33">
        <v>51849</v>
      </c>
      <c r="D40" s="79" t="s">
        <v>32</v>
      </c>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row>
    <row r="41" spans="3:40" s="14" customFormat="1" ht="22.5">
      <c r="C41" s="33">
        <v>11210</v>
      </c>
      <c r="D41" s="79" t="s">
        <v>135</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row>
    <row r="42" spans="3:40" s="14" customFormat="1" ht="22.5">
      <c r="C42" s="33">
        <v>7799</v>
      </c>
      <c r="D42" s="79" t="s">
        <v>96</v>
      </c>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row>
    <row r="43" spans="3:40" s="14" customFormat="1" ht="30" customHeight="1">
      <c r="C43" s="33">
        <v>104815</v>
      </c>
      <c r="D43" s="79" t="s">
        <v>94</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row>
    <row r="44" spans="3:40" s="14" customFormat="1" ht="22.5">
      <c r="C44" s="33">
        <v>108007</v>
      </c>
      <c r="D44" s="79" t="s">
        <v>160</v>
      </c>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row>
    <row r="45" spans="3:40" s="14" customFormat="1" ht="22.5">
      <c r="C45" s="33">
        <v>102558</v>
      </c>
      <c r="D45" s="79" t="s">
        <v>36</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row>
    <row r="46" spans="3:40" s="14" customFormat="1" ht="22.5">
      <c r="C46" s="33">
        <v>105881</v>
      </c>
      <c r="D46" s="79" t="s">
        <v>91</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row>
    <row r="47" spans="3:40" s="14" customFormat="1" ht="33.75">
      <c r="C47" s="33">
        <v>4367</v>
      </c>
      <c r="D47" s="79" t="s">
        <v>103</v>
      </c>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row>
    <row r="48" spans="3:40" s="14" customFormat="1" ht="27" customHeight="1">
      <c r="C48" s="33">
        <v>53214</v>
      </c>
      <c r="D48" s="79" t="s">
        <v>95</v>
      </c>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row>
    <row r="49" spans="3:40" s="14" customFormat="1" ht="33.75">
      <c r="C49" s="33">
        <v>107608</v>
      </c>
      <c r="D49" s="79" t="s">
        <v>136</v>
      </c>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row>
    <row r="50" spans="3:40" s="14" customFormat="1" ht="23.25" customHeight="1">
      <c r="C50" s="33">
        <v>4649</v>
      </c>
      <c r="D50" s="79" t="s">
        <v>34</v>
      </c>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row>
    <row r="51" spans="3:40" s="14" customFormat="1" ht="12.75">
      <c r="C51" s="33">
        <v>12043</v>
      </c>
      <c r="D51" s="79" t="s">
        <v>137</v>
      </c>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row>
    <row r="52" spans="3:40" s="14" customFormat="1" ht="12.75">
      <c r="C52" s="33">
        <v>4248</v>
      </c>
      <c r="D52" s="79" t="s">
        <v>138</v>
      </c>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row>
    <row r="53" spans="3:40" s="14" customFormat="1" ht="12.75">
      <c r="C53" s="33">
        <v>107905</v>
      </c>
      <c r="D53" s="79" t="s">
        <v>139</v>
      </c>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row>
    <row r="54" spans="3:40" s="14" customFormat="1" ht="22.5">
      <c r="C54" s="33">
        <v>105418</v>
      </c>
      <c r="D54" s="79" t="s">
        <v>89</v>
      </c>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row>
    <row r="55" spans="3:40" s="14" customFormat="1" ht="22.5">
      <c r="C55" s="33">
        <v>4500</v>
      </c>
      <c r="D55" s="79" t="s">
        <v>35</v>
      </c>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row>
    <row r="56" spans="12:44" s="14" customFormat="1" ht="12.75">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R56" s="1"/>
    </row>
    <row r="57" spans="12:44" s="14" customFormat="1" ht="12.75">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R57" s="1"/>
    </row>
    <row r="58" spans="12:44" s="14" customFormat="1" ht="10.5" customHeight="1">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R58" s="1"/>
    </row>
    <row r="59" spans="3:4" ht="12.75">
      <c r="C59" s="14"/>
      <c r="D59" s="14">
        <f>COUNTA(D9:D55)</f>
        <v>47</v>
      </c>
    </row>
    <row r="60" ht="12.75">
      <c r="C60" s="14"/>
    </row>
    <row r="61" ht="12.75">
      <c r="C61" s="14"/>
    </row>
    <row r="62" ht="12.75">
      <c r="C62" s="14"/>
    </row>
    <row r="63" ht="12.75">
      <c r="C63" s="14"/>
    </row>
    <row r="64" ht="12.75">
      <c r="C64" s="14"/>
    </row>
    <row r="65" ht="12.75">
      <c r="C65" s="14"/>
    </row>
  </sheetData>
  <sheetProtection/>
  <mergeCells count="57">
    <mergeCell ref="BZ6:CA6"/>
    <mergeCell ref="BZ7:CA7"/>
    <mergeCell ref="BZ4:CA4"/>
    <mergeCell ref="BC4:BE4"/>
    <mergeCell ref="BC6:BE6"/>
    <mergeCell ref="BC7:BE7"/>
    <mergeCell ref="BW4:BX4"/>
    <mergeCell ref="BW7:BX7"/>
    <mergeCell ref="BW6:BX6"/>
    <mergeCell ref="BG4:BI4"/>
    <mergeCell ref="BS4:BU4"/>
    <mergeCell ref="BS6:BU6"/>
    <mergeCell ref="BS7:BU7"/>
    <mergeCell ref="BG6:BI6"/>
    <mergeCell ref="BG7:BI7"/>
    <mergeCell ref="BK4:BM4"/>
    <mergeCell ref="BK6:BM6"/>
    <mergeCell ref="BK7:BM7"/>
    <mergeCell ref="BO4:BQ4"/>
    <mergeCell ref="BO6:BQ6"/>
    <mergeCell ref="F7:G7"/>
    <mergeCell ref="C7:D7"/>
    <mergeCell ref="F6:G6"/>
    <mergeCell ref="C6:D6"/>
    <mergeCell ref="I6:J6"/>
    <mergeCell ref="I7:J7"/>
    <mergeCell ref="L6:M6"/>
    <mergeCell ref="L7:M7"/>
    <mergeCell ref="O6:P6"/>
    <mergeCell ref="O7:P7"/>
    <mergeCell ref="R6:S6"/>
    <mergeCell ref="R7:S7"/>
    <mergeCell ref="AM6:AN6"/>
    <mergeCell ref="AM7:AN7"/>
    <mergeCell ref="C4:AN4"/>
    <mergeCell ref="AQ6:AS6"/>
    <mergeCell ref="AQ4:AS4"/>
    <mergeCell ref="AQ7:AS7"/>
    <mergeCell ref="AD6:AE6"/>
    <mergeCell ref="AG6:AH6"/>
    <mergeCell ref="AD7:AE7"/>
    <mergeCell ref="AJ6:AK6"/>
    <mergeCell ref="AJ7:AK7"/>
    <mergeCell ref="U6:V6"/>
    <mergeCell ref="U7:V7"/>
    <mergeCell ref="X6:Y6"/>
    <mergeCell ref="X7:Y7"/>
    <mergeCell ref="AG7:AH7"/>
    <mergeCell ref="AA6:AB6"/>
    <mergeCell ref="AA7:AB7"/>
    <mergeCell ref="BO7:BQ7"/>
    <mergeCell ref="AU4:AW4"/>
    <mergeCell ref="AU6:AW6"/>
    <mergeCell ref="AU7:AW7"/>
    <mergeCell ref="AY6:BA6"/>
    <mergeCell ref="AY7:BA7"/>
    <mergeCell ref="AY4:BA4"/>
  </mergeCells>
  <conditionalFormatting sqref="C54:C55 C39:C51 C19:C37 C17 C9:C15">
    <cfRule type="duplicateValues" priority="18" dxfId="0" stopIfTrue="1">
      <formula>AND(COUNTIF($C$54:$C$55,C9)+COUNTIF($C$39:$C$51,C9)+COUNTIF($C$19:$C$37,C9)+COUNTIF($C$17:$C$17,C9)+COUNTIF($C$9:$C$15,C9)&gt;1,NOT(ISBLANK(C9)))</formula>
    </cfRule>
  </conditionalFormatting>
  <conditionalFormatting sqref="C16">
    <cfRule type="duplicateValues" priority="16" dxfId="0" stopIfTrue="1">
      <formula>AND(COUNTIF($C$16:$C$16,C16)&gt;1,NOT(ISBLANK(C16)))</formula>
    </cfRule>
    <cfRule type="duplicateValues" priority="17" dxfId="0" stopIfTrue="1">
      <formula>AND(COUNTIF($C$16:$C$16,C16)&gt;1,NOT(ISBLANK(C16)))</formula>
    </cfRule>
  </conditionalFormatting>
  <conditionalFormatting sqref="C38">
    <cfRule type="duplicateValues" priority="14" dxfId="0" stopIfTrue="1">
      <formula>AND(COUNTIF($C$38:$C$38,C38)&gt;1,NOT(ISBLANK(C38)))</formula>
    </cfRule>
    <cfRule type="duplicateValues" priority="15" dxfId="0" stopIfTrue="1">
      <formula>AND(COUNTIF($C$38:$C$38,C38)&gt;1,NOT(ISBLANK(C38)))</formula>
    </cfRule>
  </conditionalFormatting>
  <conditionalFormatting sqref="F9:F22">
    <cfRule type="duplicateValues" priority="13" dxfId="0" stopIfTrue="1">
      <formula>AND(COUNTIF($F$9:$F$22,F9)&gt;1,NOT(ISBLANK(F9)))</formula>
    </cfRule>
  </conditionalFormatting>
  <conditionalFormatting sqref="I9:I19">
    <cfRule type="duplicateValues" priority="12" dxfId="0" stopIfTrue="1">
      <formula>AND(COUNTIF($I$9:$I$19,I9)&gt;1,NOT(ISBLANK(I9)))</formula>
    </cfRule>
  </conditionalFormatting>
  <conditionalFormatting sqref="L20:L22 L9:L18">
    <cfRule type="duplicateValues" priority="11" dxfId="0" stopIfTrue="1">
      <formula>AND(COUNTIF($L$20:$L$22,L9)+COUNTIF($L$9:$L$18,L9)&gt;1,NOT(ISBLANK(L9)))</formula>
    </cfRule>
  </conditionalFormatting>
  <conditionalFormatting sqref="O13:O16 O9:O11">
    <cfRule type="duplicateValues" priority="10" dxfId="0" stopIfTrue="1">
      <formula>AND(COUNTIF($O$13:$O$16,O9)+COUNTIF($O$9:$O$11,O9)&gt;1,NOT(ISBLANK(O9)))</formula>
    </cfRule>
  </conditionalFormatting>
  <conditionalFormatting sqref="O12">
    <cfRule type="duplicateValues" priority="9" dxfId="0" stopIfTrue="1">
      <formula>AND(COUNTIF($O$12:$O$12,O12)&gt;1,NOT(ISBLANK(O12)))</formula>
    </cfRule>
  </conditionalFormatting>
  <conditionalFormatting sqref="R13 R9:R11">
    <cfRule type="duplicateValues" priority="8" dxfId="0" stopIfTrue="1">
      <formula>AND(COUNTIF($R$13:$R$13,R9)+COUNTIF($R$9:$R$11,R9)&gt;1,NOT(ISBLANK(R9)))</formula>
    </cfRule>
  </conditionalFormatting>
  <conditionalFormatting sqref="U15:U20 U9:U13">
    <cfRule type="duplicateValues" priority="7" dxfId="0" stopIfTrue="1">
      <formula>AND(COUNTIF($U$15:$U$20,U9)+COUNTIF($U$9:$U$13,U9)&gt;1,NOT(ISBLANK(U9)))</formula>
    </cfRule>
  </conditionalFormatting>
  <conditionalFormatting sqref="X9:X13">
    <cfRule type="duplicateValues" priority="6" dxfId="0" stopIfTrue="1">
      <formula>AND(COUNTIF($X$9:$X$13,X9)&gt;1,NOT(ISBLANK(X9)))</formula>
    </cfRule>
  </conditionalFormatting>
  <conditionalFormatting sqref="AA9">
    <cfRule type="duplicateValues" priority="5" dxfId="0" stopIfTrue="1">
      <formula>AND(COUNTIF($AA$9:$AA$9,AA9)&gt;1,NOT(ISBLANK(AA9)))</formula>
    </cfRule>
  </conditionalFormatting>
  <conditionalFormatting sqref="AD9:AD12">
    <cfRule type="duplicateValues" priority="4" dxfId="0" stopIfTrue="1">
      <formula>AND(COUNTIF($AD$9:$AD$12,AD9)&gt;1,NOT(ISBLANK(AD9)))</formula>
    </cfRule>
  </conditionalFormatting>
  <conditionalFormatting sqref="AG9">
    <cfRule type="duplicateValues" priority="3" dxfId="0" stopIfTrue="1">
      <formula>AND(COUNTIF($AG$9:$AG$9,AG9)&gt;1,NOT(ISBLANK(AG9)))</formula>
    </cfRule>
  </conditionalFormatting>
  <conditionalFormatting sqref="AJ9:AJ11">
    <cfRule type="duplicateValues" priority="2" dxfId="0" stopIfTrue="1">
      <formula>AND(COUNTIF($AJ$9:$AJ$11,AJ9)&gt;1,NOT(ISBLANK(AJ9)))</formula>
    </cfRule>
  </conditionalFormatting>
  <conditionalFormatting sqref="AM9">
    <cfRule type="duplicateValues" priority="1" dxfId="0" stopIfTrue="1">
      <formula>AND(COUNTIF($AM$9:$AM$9,AM9)&gt;1,NOT(ISBLANK(AM9)))</formula>
    </cfRule>
  </conditionalFormatting>
  <dataValidations count="1">
    <dataValidation allowBlank="1" showInputMessage="1" showErrorMessage="1" prompt="Seleccione la Facultad, El programa académico y la Ciudad correspondiente al Programa Académico." error="Falta seleccionar el Programa Académico." sqref="AR21"/>
  </dataValidations>
  <printOptions/>
  <pageMargins left="0.7" right="0.7" top="0.75" bottom="0.75" header="0.3" footer="0.3"/>
  <pageSetup horizontalDpi="600" verticalDpi="600" orientation="portrait" r:id="rId24"/>
  <legacyDrawing r:id="rId2"/>
  <tableParts>
    <tablePart r:id="rId20"/>
    <tablePart r:id="rId3"/>
    <tablePart r:id="rId22"/>
    <tablePart r:id="rId4"/>
    <tablePart r:id="rId18"/>
    <tablePart r:id="rId21"/>
    <tablePart r:id="rId5"/>
    <tablePart r:id="rId23"/>
    <tablePart r:id="rId6"/>
    <tablePart r:id="rId17"/>
    <tablePart r:id="rId15"/>
    <tablePart r:id="rId13"/>
    <tablePart r:id="rId7"/>
    <tablePart r:id="rId14"/>
    <tablePart r:id="rId12"/>
    <tablePart r:id="rId11"/>
    <tablePart r:id="rId9"/>
    <tablePart r:id="rId8"/>
    <tablePart r:id="rId19"/>
    <tablePart r:id="rId16"/>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Gina Bermúdez AIE - Ing. Vanessa Valencia</dc:creator>
  <cp:keywords/>
  <dc:description/>
  <cp:lastModifiedBy>David Triviño</cp:lastModifiedBy>
  <cp:lastPrinted>2018-11-16T21:12:48Z</cp:lastPrinted>
  <dcterms:created xsi:type="dcterms:W3CDTF">2013-07-29T13:14:00Z</dcterms:created>
  <dcterms:modified xsi:type="dcterms:W3CDTF">2020-06-19T17:46:47Z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0x010100B8135C279F3AA643861A2AE814D03FEC</vt:lpwstr>
  </property>
</Properties>
</file>