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0" yWindow="0" windowWidth="20730" windowHeight="8700" activeTab="0"/>
  </bookViews>
  <sheets>
    <sheet name="CALENDARIO ACADÉMICO 2019-2020" sheetId="2" r:id="rId1"/>
  </sheets>
  <definedNames>
    <definedName name="_xlnm.Print_Area" localSheetId="0">'CALENDARIO ACADÉMICO 2019-2020'!$G$1:$P$59</definedName>
  </definedNames>
  <calcPr calcId="144525"/>
</workbook>
</file>

<file path=xl/comments1.xml><?xml version="1.0" encoding="utf-8"?>
<comments xmlns="http://schemas.openxmlformats.org/spreadsheetml/2006/main">
  <authors>
    <author>Autor</author>
  </authors>
  <commentList>
    <comment ref="I1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Se amplió hasta el Diciembre 1</t>
        </r>
      </text>
    </comment>
  </commentList>
</comments>
</file>

<file path=xl/sharedStrings.xml><?xml version="1.0" encoding="utf-8"?>
<sst xmlns="http://schemas.openxmlformats.org/spreadsheetml/2006/main" count="462" uniqueCount="406">
  <si>
    <t>FACULTAD DE CIENCIAS DE LA EDUCACIÓN</t>
  </si>
  <si>
    <t>2016-2</t>
  </si>
  <si>
    <t>2017-1</t>
  </si>
  <si>
    <t>2017-2</t>
  </si>
  <si>
    <t>Publicidad</t>
  </si>
  <si>
    <t>Agosto 18-Noviembre 18</t>
  </si>
  <si>
    <t>Marzo 28 - Mayo 23</t>
  </si>
  <si>
    <t>Agosto 1 - Noviembre 17/2016</t>
  </si>
  <si>
    <t>Marzo 1-Mayo 21/2017</t>
  </si>
  <si>
    <t>Apertura centro de costo promociones nuevas</t>
  </si>
  <si>
    <t>Agosto 10</t>
  </si>
  <si>
    <t>Febrero 12</t>
  </si>
  <si>
    <t>Agosto 11/2016</t>
  </si>
  <si>
    <t>Febrero 10/2017</t>
  </si>
  <si>
    <t>Envio formato FAD 13</t>
  </si>
  <si>
    <t>Agosto 14</t>
  </si>
  <si>
    <t>Febrero 15</t>
  </si>
  <si>
    <t>Septiembre 1/2016</t>
  </si>
  <si>
    <t>Marzo 1/2017</t>
  </si>
  <si>
    <t>Inscripciones</t>
  </si>
  <si>
    <t>Octubre 1 - Noviembre 27</t>
  </si>
  <si>
    <t>Abril 18-Mayo 27</t>
  </si>
  <si>
    <t>Mayo 2-Junio 2</t>
  </si>
  <si>
    <t>Exámenes</t>
  </si>
  <si>
    <t>Noviembre 7-21-28</t>
  </si>
  <si>
    <t>Mayo 14-21-27</t>
  </si>
  <si>
    <t>Entrevistas</t>
  </si>
  <si>
    <t>Octubre 13-Noviembre 27</t>
  </si>
  <si>
    <t>Abril 26 - Junio 2</t>
  </si>
  <si>
    <t>Mayo 16-Junio 7</t>
  </si>
  <si>
    <t>Lista de Admitidos</t>
  </si>
  <si>
    <t>Diciembre 2</t>
  </si>
  <si>
    <t>Junio 7</t>
  </si>
  <si>
    <t>Junio 14</t>
  </si>
  <si>
    <t>Ordenes de matrícula</t>
  </si>
  <si>
    <t>Diciembre 14</t>
  </si>
  <si>
    <t>Junio 23</t>
  </si>
  <si>
    <t>Julio 1</t>
  </si>
  <si>
    <t>Enero 13</t>
  </si>
  <si>
    <t>Julio 7</t>
  </si>
  <si>
    <t>Fecha de pago 3</t>
  </si>
  <si>
    <t>Enero 22</t>
  </si>
  <si>
    <t>Julio 15</t>
  </si>
  <si>
    <t>MATRÍCULA ANTIGUOS</t>
  </si>
  <si>
    <t>Formato solicitud de matrículas</t>
  </si>
  <si>
    <t>Junio 17-24</t>
  </si>
  <si>
    <t>Noviembre 15</t>
  </si>
  <si>
    <t>Mayo 31</t>
  </si>
  <si>
    <t>Facturación/órdenes de matrícula</t>
  </si>
  <si>
    <t>Julio 1-15</t>
  </si>
  <si>
    <t>Junio 16</t>
  </si>
  <si>
    <t>DESARROLLO DEL PERIODO ACADÉMICO</t>
  </si>
  <si>
    <t>Fechas de pago de matrícula</t>
  </si>
  <si>
    <t>Enero 4-22, depende de la promoción y programa</t>
  </si>
  <si>
    <t>1-15 de Julio</t>
  </si>
  <si>
    <t>Inicio de clases</t>
  </si>
  <si>
    <t>Enero 18/25 y Febrero 1/7</t>
  </si>
  <si>
    <t>Semana Julio 11/18/25</t>
  </si>
  <si>
    <t>Enero 16/23</t>
  </si>
  <si>
    <t>Julio 17/24</t>
  </si>
  <si>
    <t>Bienvenida estudiantes nuevos</t>
  </si>
  <si>
    <t>Enero 27</t>
  </si>
  <si>
    <t>Julio 27</t>
  </si>
  <si>
    <t>Enero 25</t>
  </si>
  <si>
    <t>Julio 26</t>
  </si>
  <si>
    <t>Febrero 3</t>
  </si>
  <si>
    <t>Recepción de solicitudes de retiro con devolución</t>
  </si>
  <si>
    <t xml:space="preserve">Hasta Febrero 5 </t>
  </si>
  <si>
    <t>Agosto 5</t>
  </si>
  <si>
    <t>Febrero 22</t>
  </si>
  <si>
    <t>Febrero 20</t>
  </si>
  <si>
    <t>NA</t>
  </si>
  <si>
    <t>Recepción solicitudes de reintegro</t>
  </si>
  <si>
    <t>Mayo 30 a Julio1</t>
  </si>
  <si>
    <t>Diciembre 9</t>
  </si>
  <si>
    <t>Solicitud de asesoría adicional (extensión de plazo)de tesis</t>
  </si>
  <si>
    <t>Entrega de notas a los estudiantes</t>
  </si>
  <si>
    <t>Junio 30 - Julio 3</t>
  </si>
  <si>
    <t>Noviembre 25-Diciembre 11</t>
  </si>
  <si>
    <t>Diciembre 11-13</t>
  </si>
  <si>
    <t>TESIS</t>
  </si>
  <si>
    <t>Entrega final de tesis, avalada por el asesor, por parte de los estudiantes al asesor</t>
  </si>
  <si>
    <t>Junio 1</t>
  </si>
  <si>
    <t>Agosto 22</t>
  </si>
  <si>
    <t>Emisión de los conceptos por parte del jurado y entrega al coordinador de énfasis/línea</t>
  </si>
  <si>
    <t>Febrero 26 - Marzo 11</t>
  </si>
  <si>
    <t>Junio 1-20</t>
  </si>
  <si>
    <t>Agosto 29 - Septiembre 9</t>
  </si>
  <si>
    <t>Marzo 10</t>
  </si>
  <si>
    <t>Septiembre 1</t>
  </si>
  <si>
    <t xml:space="preserve">Correcciones y prepación de la sustentación </t>
  </si>
  <si>
    <t>Marzo 14-27</t>
  </si>
  <si>
    <t>Junio 21-30</t>
  </si>
  <si>
    <t>Septiembre 12-21</t>
  </si>
  <si>
    <t>Marzo 13-24</t>
  </si>
  <si>
    <t>Septiembre 4-15</t>
  </si>
  <si>
    <t>Sustentaciones de tesis</t>
  </si>
  <si>
    <t>Marzo 28 - Abril 8</t>
  </si>
  <si>
    <t>Septiembre 22 - Octubre 7</t>
  </si>
  <si>
    <t>Marzo 27- Abril 7</t>
  </si>
  <si>
    <t>Septiembre 18-29</t>
  </si>
  <si>
    <t>Entrega del acta de sutentación firmada por el Comité de Tesis o Jurado</t>
  </si>
  <si>
    <t>Abril 7</t>
  </si>
  <si>
    <t>Septiembre 29</t>
  </si>
  <si>
    <t>Febrero 23</t>
  </si>
  <si>
    <t>Agosto 17</t>
  </si>
  <si>
    <t>Lista de estudiantes que van a sustentar</t>
  </si>
  <si>
    <t>Marzo 24</t>
  </si>
  <si>
    <t>Septiembre 15</t>
  </si>
  <si>
    <t>Septiembre 21</t>
  </si>
  <si>
    <t>Noviembre 25</t>
  </si>
  <si>
    <t>Octubre 24-Noviembre 23/2016</t>
  </si>
  <si>
    <t>Diciembre 1/2016</t>
  </si>
  <si>
    <t>Noviembre 8 - 28/2016</t>
  </si>
  <si>
    <t>Diciembre 14/2016</t>
  </si>
  <si>
    <t>Enero 13/2017</t>
  </si>
  <si>
    <t>Julio 14/2017</t>
  </si>
  <si>
    <t>Noviembre 12,18 y 26/2016</t>
  </si>
  <si>
    <t>Mayo 20, 27 y Junio 3</t>
  </si>
  <si>
    <t>Fecha de pago 4</t>
  </si>
  <si>
    <t>Febrero 10</t>
  </si>
  <si>
    <t>Febrero 24</t>
  </si>
  <si>
    <t>Agosto 4</t>
  </si>
  <si>
    <t>Agosto 18</t>
  </si>
  <si>
    <t>Junio 12</t>
  </si>
  <si>
    <t>Febrero 3/Marzo 18</t>
  </si>
  <si>
    <t>Agosto 5/Septiembre 16</t>
  </si>
  <si>
    <t>Enero 12/2018</t>
  </si>
  <si>
    <t>Junio 22-24</t>
  </si>
  <si>
    <t>PUBLICIDAD</t>
  </si>
  <si>
    <t>APERTURA CENTRO DE COSTO PROMOCIONES NUEVAS</t>
  </si>
  <si>
    <t>ENVIO FORMATO FAD 13</t>
  </si>
  <si>
    <t>BIENVENIDA ESTUDIANTES NUEVOS</t>
  </si>
  <si>
    <t>RECEPCIÓN SOLICITUDES DE REINTEGRO</t>
  </si>
  <si>
    <t>ENTREGA DE NOTAS A LOS ESTUDIANTES</t>
  </si>
  <si>
    <t>ENTREGA FINAL DE TESIS, AVALADA POR EL ASESOR, POR PARTE DE LOS ESTUDIANTES AL ASESOR</t>
  </si>
  <si>
    <t>LISTA DE ESTUDIANTES QUE VAN A SUSTENTAR</t>
  </si>
  <si>
    <t>SUSTENTACIONES DE TESIS</t>
  </si>
  <si>
    <t>EMISIÓN DE LOS CONCEPTOS POR PARTE DEL JURADO Y ENTREGA AL COORDINADOR DE ÉNFASIS</t>
  </si>
  <si>
    <t>ACTIVIDAD</t>
  </si>
  <si>
    <t>2018-1</t>
  </si>
  <si>
    <t>2018-2</t>
  </si>
  <si>
    <t>Diciembre 11/2017</t>
  </si>
  <si>
    <t>Enero 12</t>
  </si>
  <si>
    <t>Noviembre 20/2017</t>
  </si>
  <si>
    <t>ÓRDENES DE MATRÍCULA</t>
  </si>
  <si>
    <t>Enero 22-27</t>
  </si>
  <si>
    <t>Enero 15-20</t>
  </si>
  <si>
    <t>Enero 24</t>
  </si>
  <si>
    <t>Julio 16-21</t>
  </si>
  <si>
    <t>Julio 23-28</t>
  </si>
  <si>
    <t>Julio 25</t>
  </si>
  <si>
    <t>Septiembre 15/22</t>
  </si>
  <si>
    <t>Junio 9/Junio 16</t>
  </si>
  <si>
    <t>ABRIL 4</t>
  </si>
  <si>
    <t>Junio 15</t>
  </si>
  <si>
    <t>Julio 30</t>
  </si>
  <si>
    <t>Septiembre 22/2017</t>
  </si>
  <si>
    <t>Septiembre 8/2017</t>
  </si>
  <si>
    <t>Diciembre 13</t>
  </si>
  <si>
    <t>ORDENES DE MATRÍCULA PRIMER CORTE</t>
  </si>
  <si>
    <t>ORDENES DE MATRÍCULA SEGUNDO CORTE</t>
  </si>
  <si>
    <t>PRUEBAS DE ADMISIÓN PRIMER CORTE</t>
  </si>
  <si>
    <t>ENTREVISTAS PRIMER CORTE</t>
  </si>
  <si>
    <t>LISTA DE ADMITIDOS PRIMER CORTE</t>
  </si>
  <si>
    <t>PRUEBAS DE ADMISIÓN SEGUNDO CORTE</t>
  </si>
  <si>
    <t>ENTREVISTAS SEGUNDO CORTE</t>
  </si>
  <si>
    <t>LISTA DE ADMITIDOS SEGUNDO CORTE</t>
  </si>
  <si>
    <t>Marzo 24 y 31</t>
  </si>
  <si>
    <t>Marzo 12-23</t>
  </si>
  <si>
    <t>Marzo 23</t>
  </si>
  <si>
    <t>Máximo Enero 19</t>
  </si>
  <si>
    <t>Máximo Julio 13</t>
  </si>
  <si>
    <t>Marzo 2</t>
  </si>
  <si>
    <t>Marzo 3-11</t>
  </si>
  <si>
    <t>Marzo 5-9</t>
  </si>
  <si>
    <t>Enero 19</t>
  </si>
  <si>
    <t>Enero 18-22</t>
  </si>
  <si>
    <t>Febrero 9 (segundo corte)</t>
  </si>
  <si>
    <t>Octubre 23-Noviembre 30</t>
  </si>
  <si>
    <t>JULIO 14</t>
  </si>
  <si>
    <t>Máximo Febrero 9</t>
  </si>
  <si>
    <t>Agosto 22/2017 - Enero19/2018</t>
  </si>
  <si>
    <t>Noviembre 20-Diciembre 1/2017</t>
  </si>
  <si>
    <t>Diciembre 4</t>
  </si>
  <si>
    <t>Mayo 2 -Junio 6</t>
  </si>
  <si>
    <t>Mayo 26 y Junio 1 y 9</t>
  </si>
  <si>
    <t>Mayo 28-Junio 9</t>
  </si>
  <si>
    <t>Junio 13</t>
  </si>
  <si>
    <t>Junio 25</t>
  </si>
  <si>
    <t>Julio 7 y13</t>
  </si>
  <si>
    <t>Julio 9-13</t>
  </si>
  <si>
    <t>Julio 18</t>
  </si>
  <si>
    <t>Agosto 3 (segundo corte)</t>
  </si>
  <si>
    <t>Abril 2</t>
  </si>
  <si>
    <t>Marzo 1- Julio 11</t>
  </si>
  <si>
    <t>Marzo 9</t>
  </si>
  <si>
    <t>SEPTIEMBRE 11-22</t>
  </si>
  <si>
    <t>OCTUBRE 28-NOVIEMBRE 9</t>
  </si>
  <si>
    <t>DICIEMBRE 11</t>
  </si>
  <si>
    <t>Noviembre 17, 18 y 25 y Diciembre 1</t>
  </si>
  <si>
    <t>2019-1</t>
  </si>
  <si>
    <t xml:space="preserve">CORRECCIONES Y PREPARACIÓN DE LA SUSTENTACIÓN </t>
  </si>
  <si>
    <t>Marzo 19-Abril 7</t>
  </si>
  <si>
    <t>Junio 25-30</t>
  </si>
  <si>
    <t>ENTREGA NOTA COLECTIVO II</t>
  </si>
  <si>
    <t>Julio 2-Julio 7</t>
  </si>
  <si>
    <t>Noviembre 26-Diciembre 1</t>
  </si>
  <si>
    <t>Diciembre 3-7</t>
  </si>
  <si>
    <t>Máximo Julio 17</t>
  </si>
  <si>
    <t>Máximo Enero 15/2019</t>
  </si>
  <si>
    <t>Julio 17</t>
  </si>
  <si>
    <t>Enero 15/2019</t>
  </si>
  <si>
    <t>Agosto 6</t>
  </si>
  <si>
    <t>Agosto 8-15</t>
  </si>
  <si>
    <t>Febrero 2-12</t>
  </si>
  <si>
    <t>Agosto 16-27</t>
  </si>
  <si>
    <t>Febrero 13-27</t>
  </si>
  <si>
    <t>Agosto 27</t>
  </si>
  <si>
    <t>Febrero 27</t>
  </si>
  <si>
    <t>Mayo 3-Junio 2</t>
  </si>
  <si>
    <t>Junio 12-26</t>
  </si>
  <si>
    <t>RECEPCIÓN SOLICITUDES DE HOMOLOGACIÓN</t>
  </si>
  <si>
    <t>Máximo Junio 15</t>
  </si>
  <si>
    <t xml:space="preserve">Julio 3 </t>
  </si>
  <si>
    <t>Enero 11/2019</t>
  </si>
  <si>
    <t>Noviembre 15/2018</t>
  </si>
  <si>
    <t>Enero 4/2019</t>
  </si>
  <si>
    <t>Semana 21 Enero/2019</t>
  </si>
  <si>
    <t>Semana 28 Enero/2019</t>
  </si>
  <si>
    <t>Nov 3-9-17</t>
  </si>
  <si>
    <t>PRUEBAS DE ADMISIÓN TERCER CORTE CORTE</t>
  </si>
  <si>
    <t>Septiembre y Octubre</t>
  </si>
  <si>
    <t>Octubre 2/2018</t>
  </si>
  <si>
    <t>Octubre 10-Noviembre16</t>
  </si>
  <si>
    <t>Noviembre 9 - 19/2018</t>
  </si>
  <si>
    <t>Noviembre 20/2018</t>
  </si>
  <si>
    <t>Diciembre 5/2018</t>
  </si>
  <si>
    <t>Noviembre 23 y Diciembre 1/2018</t>
  </si>
  <si>
    <t>Noviembre 29- Diciembre 3/2018</t>
  </si>
  <si>
    <t>Diciembre 4/2018</t>
  </si>
  <si>
    <t>Diciembre 19/2018</t>
  </si>
  <si>
    <t>Enero 12-14/2019</t>
  </si>
  <si>
    <t>Enero 14-16/2019</t>
  </si>
  <si>
    <t>Enero 17/2019</t>
  </si>
  <si>
    <t>18/02/2019 (promociones antiguas)</t>
  </si>
  <si>
    <t>Enero 31/2019</t>
  </si>
  <si>
    <t>Noviembre 21/2018</t>
  </si>
  <si>
    <t>Máximo Dic 10</t>
  </si>
  <si>
    <t>Septiembre 10-29/2018</t>
  </si>
  <si>
    <t>Diciembre 11-12</t>
  </si>
  <si>
    <t>Marzo 18-29/2019</t>
  </si>
  <si>
    <t>Junio 21-25</t>
  </si>
  <si>
    <t>Septiembre 15/2108</t>
  </si>
  <si>
    <t>2019-2</t>
  </si>
  <si>
    <t>Junio 7/2019</t>
  </si>
  <si>
    <t>Junio 21/2019</t>
  </si>
  <si>
    <t>Maximo Julio 5</t>
  </si>
  <si>
    <t>FECHAS DE PAGO DE MATRÍCULA ESTUDIANTES ANTIGUOS</t>
  </si>
  <si>
    <t>Semana 14 Julio/2019</t>
  </si>
  <si>
    <t>Semana 21 Julio/2019</t>
  </si>
  <si>
    <t>Julio 9/2019</t>
  </si>
  <si>
    <t>julio 26/2019</t>
  </si>
  <si>
    <t>Máximo Junio 15/2019</t>
  </si>
  <si>
    <t>Junio 28/2019</t>
  </si>
  <si>
    <t>Septiembre 14/21 de 2019</t>
  </si>
  <si>
    <t>Julio 27-Agosto 2/2019</t>
  </si>
  <si>
    <t>Agosto 5 a 16/2019</t>
  </si>
  <si>
    <t>Agosto 16/2019</t>
  </si>
  <si>
    <t>Abril 22-Mayo 17/2019</t>
  </si>
  <si>
    <t>Junio 18/2019</t>
  </si>
  <si>
    <t>ENTREVISTAS TERCER CORTE</t>
  </si>
  <si>
    <t>LISTA DE ADMITIDOS TERCER CORTE</t>
  </si>
  <si>
    <t>ORDENES DE MATRÍCULA TERCER CORTE</t>
  </si>
  <si>
    <t>FECHA DE PAGO 1 NUEVOS</t>
  </si>
  <si>
    <t>FECHA DE PAGO 2 NUEVOS</t>
  </si>
  <si>
    <t>Marzo 8/2019</t>
  </si>
  <si>
    <t>Febrero 1-Junio 18/2019</t>
  </si>
  <si>
    <t>Enero 15-25/2019</t>
  </si>
  <si>
    <t>Febrero 1-8</t>
  </si>
  <si>
    <t>Febrero 9/2019</t>
  </si>
  <si>
    <t>Marzo 22/29 de 2019</t>
  </si>
  <si>
    <t>Junio 14/18 de 2019</t>
  </si>
  <si>
    <t>Septiembre 16-27/2019</t>
  </si>
  <si>
    <t>Mayo 27-Junio 7/2019</t>
  </si>
  <si>
    <t>APLICACIÓN ENCUESTA FINAL DE SEMESTRE</t>
  </si>
  <si>
    <t>Mayo 25 y 31/2019</t>
  </si>
  <si>
    <t>Mayo 29 a Junio 4/2019</t>
  </si>
  <si>
    <t>Junio 5/2019</t>
  </si>
  <si>
    <t>Junio 20/2019</t>
  </si>
  <si>
    <t>Junio 7 y 15/2019</t>
  </si>
  <si>
    <t>Junio 12-17/2019</t>
  </si>
  <si>
    <t>Julio 3/2019</t>
  </si>
  <si>
    <t>ENTREGA DEL ACTA DE SUSTENTACIÓN FIRMADA POR EL COMITÉ DE TESIS O JURADO</t>
  </si>
  <si>
    <t>Diciembre 6/2019</t>
  </si>
  <si>
    <t>2020-1</t>
  </si>
  <si>
    <t>Febrero 21 a Marzo 6/2020</t>
  </si>
  <si>
    <t>Marzo 6/2020</t>
  </si>
  <si>
    <t>Julio 27 de 2019</t>
  </si>
  <si>
    <t>Junio 21-25 de 2019</t>
  </si>
  <si>
    <t>Máximo Junio 19/2019</t>
  </si>
  <si>
    <t>Enero 27- Junio 20/2020</t>
  </si>
  <si>
    <t>Noviembre 15/2019</t>
  </si>
  <si>
    <t>Noviembre 30/2019</t>
  </si>
  <si>
    <t>Hasta Noviembre 29/2019</t>
  </si>
  <si>
    <t>Enero 8/2020</t>
  </si>
  <si>
    <t>Enero 23-25/2020</t>
  </si>
  <si>
    <t>INSCRIPCIÓN DE MATERIAS</t>
  </si>
  <si>
    <t>Enero 15/2020</t>
  </si>
  <si>
    <t>Enero 3-20/2020</t>
  </si>
  <si>
    <t>Enero 20-23/2020</t>
  </si>
  <si>
    <t>2020-2</t>
  </si>
  <si>
    <t>Diciembre 11-16/2019</t>
  </si>
  <si>
    <t>ADMISIONES ESTUDIANTES NUEVOS SIGUIENTE SEMESTRE</t>
  </si>
  <si>
    <t>Enero 25/2020</t>
  </si>
  <si>
    <t>Noviembre 11-29/2019</t>
  </si>
  <si>
    <t>Máximo Diciembre 6/2019</t>
  </si>
  <si>
    <t>Hasta Enero 17/2020</t>
  </si>
  <si>
    <t>Junio 2-20/2020</t>
  </si>
  <si>
    <t>Junio 12/2020</t>
  </si>
  <si>
    <t>Julio 13-Noviembre26/2020</t>
  </si>
  <si>
    <t>Enero 12/2021</t>
  </si>
  <si>
    <t>Enero 20/2021</t>
  </si>
  <si>
    <t>Enero 12-20/2021</t>
  </si>
  <si>
    <t>Maximo 27/06/2020</t>
  </si>
  <si>
    <t>Máximo 27/06/2020</t>
  </si>
  <si>
    <t>Junio 29/2020</t>
  </si>
  <si>
    <t>Hasta Junio 12/2020</t>
  </si>
  <si>
    <t>Julio 3-17/2020</t>
  </si>
  <si>
    <t>Julio 9/2020</t>
  </si>
  <si>
    <t>Septiembre 1-12/2020</t>
  </si>
  <si>
    <t>Noviembre 3-21/2020</t>
  </si>
  <si>
    <t>RECEPCIÓN DE SOLICITUDES DE RETIRO CON DEVOLUCIÓN DEL 100%</t>
  </si>
  <si>
    <t>RECEPCIÓN DE SOLICITUDES DE RETIRO CON DEVOLUCIÓN DEL 50%</t>
  </si>
  <si>
    <t>Diciembre 5/2020</t>
  </si>
  <si>
    <t>Hasta el día antes del inicio de clases</t>
  </si>
  <si>
    <t xml:space="preserve">ENTREGA DE PROTOCOLOS DE COLECTIVO II AL PROFESOR ASESOR </t>
  </si>
  <si>
    <t>Julio 13 - Noviembre 28/2020</t>
  </si>
  <si>
    <t>Enero 20/2020</t>
  </si>
  <si>
    <t>Noviembre 29/2019</t>
  </si>
  <si>
    <t>INSCRIPCIONES ASPIRANTES PARA ADMISIÓN</t>
  </si>
  <si>
    <t>INSCRIPCIÓN DE MATERIAS ESTUDIANTES NUEVOS</t>
  </si>
  <si>
    <t>INICIO DE CLASES ESTUDIANTES ANTIGUOS</t>
  </si>
  <si>
    <t>INICIO DE CLASES ESTUDIANTES NUEVOS</t>
  </si>
  <si>
    <t xml:space="preserve">ÚLTIMO DÍA PARA ENTREGA DE NOTAS </t>
  </si>
  <si>
    <t>Máximo Diciembre 5/2020</t>
  </si>
  <si>
    <t xml:space="preserve">APLICACIÓN ENCUESTA INTERMEDIA </t>
  </si>
  <si>
    <t>Marzo 9-28/2020</t>
  </si>
  <si>
    <t>Hasta Julio 8/2019</t>
  </si>
  <si>
    <t>Hasta Julio 10/2020</t>
  </si>
  <si>
    <t>Enero 24/2020</t>
  </si>
  <si>
    <t>Febrero 14/2020</t>
  </si>
  <si>
    <t>Febrero 15-20/2020</t>
  </si>
  <si>
    <t>RECEPCIÓN DE SOLICITUDES DE RETIRO CON DEVOLUCIÓN DEL 90%</t>
  </si>
  <si>
    <t>Hasta el último día de la 1a. sesión de clases</t>
  </si>
  <si>
    <t>Hasta un día antes de inicio de la 3a. sesión de clases</t>
  </si>
  <si>
    <t>Junio 14/2020</t>
  </si>
  <si>
    <t>LECTURA DE PROTOCOLOS</t>
  </si>
  <si>
    <t>ENVÍO DE CONCEPTOS DEL LECTOR A CADA LÍDER DE ÉNFASIS</t>
  </si>
  <si>
    <t>Julio 3/2020</t>
  </si>
  <si>
    <t>Junio 19 a Julio 3/2020</t>
  </si>
  <si>
    <t>Julio 7/2020</t>
  </si>
  <si>
    <t>julio 24/2020</t>
  </si>
  <si>
    <t>Julio 27-31/2020</t>
  </si>
  <si>
    <t>Agosto 4-14/2020</t>
  </si>
  <si>
    <t>Agosto 14/2020</t>
  </si>
  <si>
    <t>Junio 20/2020</t>
  </si>
  <si>
    <t>hasta el 27/06/2020</t>
  </si>
  <si>
    <t>Marzo 12-14/2020</t>
  </si>
  <si>
    <t>Abril 16-18/2020</t>
  </si>
  <si>
    <t>Abril 22/2020</t>
  </si>
  <si>
    <t>Abril 28/2020</t>
  </si>
  <si>
    <t>Mayo 13-16/2020</t>
  </si>
  <si>
    <t>Mayo 20/2020</t>
  </si>
  <si>
    <t>Mayo 27/2020</t>
  </si>
  <si>
    <t>PRUEBAS DE ADMISIÓN CUARTO CORTE</t>
  </si>
  <si>
    <t>Marzo 18/2020 (fecha postergada para el segundo corte)</t>
  </si>
  <si>
    <t>ENTREVISTAS CUARTO CORTE</t>
  </si>
  <si>
    <t>LISTA DE ADMITIDOS CUARTO CORTE</t>
  </si>
  <si>
    <t>Febrero 1 - Junio 19/2020</t>
  </si>
  <si>
    <t>Junio 25/2020</t>
  </si>
  <si>
    <t>Julio 9 a 14/2020</t>
  </si>
  <si>
    <t>Julio 14/2020</t>
  </si>
  <si>
    <t>Julio 6 a 10/2020</t>
  </si>
  <si>
    <t>Julio 7 a 13/2020</t>
  </si>
  <si>
    <t>Junio 25 a julio 8/2020</t>
  </si>
  <si>
    <t>Junio 27/2020</t>
  </si>
  <si>
    <t>Noviembre 21/2020</t>
  </si>
  <si>
    <t>Noviembre 27 a Diciembre 11/2020</t>
  </si>
  <si>
    <t>Diciembre 11/2020</t>
  </si>
  <si>
    <t>Agosto 6/2020</t>
  </si>
  <si>
    <t>Agosto 26/2020</t>
  </si>
  <si>
    <t>Agosto 27-Septiembre 1/2020</t>
  </si>
  <si>
    <t>Septiembre 2-8/2020</t>
  </si>
  <si>
    <t>Septiembre 8/2020</t>
  </si>
  <si>
    <t>Hasta Agosto 12/2020</t>
  </si>
  <si>
    <t>CRONOGRAMA ACADÉMICO 2020</t>
  </si>
  <si>
    <t>SOLICITUD DE ASESORÍA COMPLEMENTARIA DE TESIS</t>
  </si>
  <si>
    <t>Fecha de actualización: 12 de mayo 2020</t>
  </si>
  <si>
    <t>Junio 6, 12, 13 y 20/2020</t>
  </si>
  <si>
    <t>Junio 2 a 20/2020</t>
  </si>
  <si>
    <t>Julio 16 a 24/2020</t>
  </si>
  <si>
    <t>Julio 23 y 24/2020</t>
  </si>
  <si>
    <t>Julio 16/2020</t>
  </si>
  <si>
    <t>FECHA DE MATRÍCULA ORDINARIA ESTUDIANTES NUEVOS</t>
  </si>
  <si>
    <t>FECHA DE MATRÍCULA EXTRAORDINARIA ESTUDIANTES NUEVOS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</si>
</sst>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49" fontId="3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0" borderId="1" xfId="0" applyFont="1" applyBorder="1" applyAlignment="1">
      <alignment vertical="center"/>
    </xf>
    <xf numFmtId="17" fontId="5" fillId="0" borderId="1" xfId="0" applyNumberFormat="1" applyFont="1" applyBorder="1" applyAlignment="1">
      <alignment vertical="center"/>
    </xf>
    <xf numFmtId="14" fontId="5" fillId="2" borderId="1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17" fontId="5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7" fontId="5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abSelected="1" workbookViewId="0" topLeftCell="G1">
      <selection activeCell="G29" sqref="G29:P29"/>
    </sheetView>
  </sheetViews>
  <sheetFormatPr defaultColWidth="11.421875" defaultRowHeight="15"/>
  <cols>
    <col min="1" max="1" width="78.7109375" style="1" hidden="1" customWidth="1"/>
    <col min="2" max="2" width="40.28125" style="2" hidden="1" customWidth="1"/>
    <col min="3" max="3" width="10.421875" style="2" hidden="1" customWidth="1"/>
    <col min="4" max="4" width="23.140625" style="3" hidden="1" customWidth="1"/>
    <col min="5" max="5" width="26.140625" style="4" hidden="1" customWidth="1"/>
    <col min="6" max="6" width="22.7109375" style="4" hidden="1" customWidth="1"/>
    <col min="7" max="7" width="82.57421875" style="5" customWidth="1"/>
    <col min="8" max="8" width="22.28125" style="4" hidden="1" customWidth="1"/>
    <col min="9" max="9" width="30.28125" style="4" hidden="1" customWidth="1"/>
    <col min="10" max="10" width="26.00390625" style="3" hidden="1" customWidth="1"/>
    <col min="11" max="11" width="30.8515625" style="4" hidden="1" customWidth="1"/>
    <col min="12" max="12" width="28.7109375" style="4" hidden="1" customWidth="1"/>
    <col min="13" max="13" width="8.28125" style="0" hidden="1" customWidth="1"/>
    <col min="14" max="14" width="23.7109375" style="79" hidden="1" customWidth="1"/>
    <col min="15" max="15" width="46.7109375" style="79" customWidth="1"/>
    <col min="16" max="16" width="46.7109375" style="0" customWidth="1"/>
    <col min="17" max="17" width="25.28125" style="0" customWidth="1"/>
  </cols>
  <sheetData>
    <row r="1" spans="7:16" s="13" customFormat="1" ht="20.1" customHeight="1">
      <c r="G1" s="91" t="s">
        <v>0</v>
      </c>
      <c r="H1" s="91"/>
      <c r="I1" s="91"/>
      <c r="J1" s="91"/>
      <c r="K1" s="91"/>
      <c r="L1" s="91"/>
      <c r="M1" s="91"/>
      <c r="N1" s="91"/>
      <c r="O1" s="91"/>
      <c r="P1" s="91"/>
    </row>
    <row r="2" spans="7:16" s="13" customFormat="1" ht="20.1" customHeight="1">
      <c r="G2" s="91" t="s">
        <v>396</v>
      </c>
      <c r="H2" s="91"/>
      <c r="I2" s="91"/>
      <c r="J2" s="91"/>
      <c r="K2" s="91"/>
      <c r="L2" s="91"/>
      <c r="M2" s="91"/>
      <c r="N2" s="91"/>
      <c r="O2" s="91"/>
      <c r="P2" s="91"/>
    </row>
    <row r="3" spans="7:16" s="13" customFormat="1" ht="20.1" customHeight="1">
      <c r="G3" s="91" t="s">
        <v>398</v>
      </c>
      <c r="H3" s="91"/>
      <c r="I3" s="91"/>
      <c r="J3" s="91"/>
      <c r="K3" s="91"/>
      <c r="L3" s="91"/>
      <c r="M3" s="91"/>
      <c r="N3" s="91"/>
      <c r="O3" s="91"/>
      <c r="P3" s="91"/>
    </row>
    <row r="4" spans="1:15" s="6" customFormat="1" ht="20.1" customHeight="1">
      <c r="A4" s="7"/>
      <c r="B4" s="8"/>
      <c r="C4" s="8"/>
      <c r="D4" s="9"/>
      <c r="E4" s="10"/>
      <c r="F4" s="10"/>
      <c r="G4" s="11"/>
      <c r="H4" s="10"/>
      <c r="I4" s="10"/>
      <c r="J4" s="12"/>
      <c r="K4" s="10"/>
      <c r="L4" s="10"/>
      <c r="N4" s="74"/>
      <c r="O4" s="74"/>
    </row>
    <row r="5" spans="7:16" s="13" customFormat="1" ht="24.95" customHeight="1">
      <c r="G5" s="40" t="s">
        <v>139</v>
      </c>
      <c r="H5" s="14" t="s">
        <v>1</v>
      </c>
      <c r="I5" s="15" t="s">
        <v>2</v>
      </c>
      <c r="J5" s="16" t="s">
        <v>3</v>
      </c>
      <c r="K5" s="15" t="s">
        <v>140</v>
      </c>
      <c r="L5" s="15" t="s">
        <v>141</v>
      </c>
      <c r="M5" s="15" t="s">
        <v>201</v>
      </c>
      <c r="N5" s="15" t="s">
        <v>254</v>
      </c>
      <c r="O5" s="15" t="s">
        <v>295</v>
      </c>
      <c r="P5" s="15" t="s">
        <v>311</v>
      </c>
    </row>
    <row r="6" spans="1:16" s="17" customFormat="1" ht="24.95" customHeight="1">
      <c r="A6" s="13"/>
      <c r="B6" s="13"/>
      <c r="C6" s="13"/>
      <c r="D6" s="13"/>
      <c r="E6" s="13"/>
      <c r="F6" s="13"/>
      <c r="G6" s="94" t="s">
        <v>313</v>
      </c>
      <c r="H6" s="95"/>
      <c r="I6" s="95"/>
      <c r="J6" s="95"/>
      <c r="K6" s="95"/>
      <c r="L6" s="95"/>
      <c r="M6" s="95"/>
      <c r="N6" s="95"/>
      <c r="O6" s="95"/>
      <c r="P6" s="95"/>
    </row>
    <row r="7" spans="1:16" s="13" customFormat="1" ht="24.95" customHeight="1">
      <c r="A7" s="18" t="s">
        <v>4</v>
      </c>
      <c r="B7" s="19" t="s">
        <v>5</v>
      </c>
      <c r="C7" s="19"/>
      <c r="D7" s="20" t="s">
        <v>6</v>
      </c>
      <c r="E7" s="21" t="s">
        <v>7</v>
      </c>
      <c r="F7" s="63" t="s">
        <v>8</v>
      </c>
      <c r="G7" s="66" t="s">
        <v>129</v>
      </c>
      <c r="H7" s="22" t="str">
        <f>UPPER(D7)</f>
        <v>MARZO 28 - MAYO 23</v>
      </c>
      <c r="I7" s="22" t="str">
        <f>UPPER(E7)</f>
        <v>AGOSTO 1 - NOVIEMBRE 17/2016</v>
      </c>
      <c r="J7" s="34" t="str">
        <f>UPPER(F7)</f>
        <v>MARZO 1-MAYO 21/2017</v>
      </c>
      <c r="K7" s="23" t="s">
        <v>182</v>
      </c>
      <c r="L7" s="23" t="s">
        <v>195</v>
      </c>
      <c r="M7" s="22" t="s">
        <v>232</v>
      </c>
      <c r="N7" s="75" t="s">
        <v>277</v>
      </c>
      <c r="O7" s="75" t="s">
        <v>301</v>
      </c>
      <c r="P7" s="69" t="s">
        <v>337</v>
      </c>
    </row>
    <row r="8" spans="1:16" s="13" customFormat="1" ht="24.95" customHeight="1">
      <c r="A8" s="18" t="s">
        <v>9</v>
      </c>
      <c r="B8" s="19" t="s">
        <v>10</v>
      </c>
      <c r="C8" s="19"/>
      <c r="D8" s="20" t="s">
        <v>11</v>
      </c>
      <c r="E8" s="24" t="s">
        <v>12</v>
      </c>
      <c r="F8" s="63" t="s">
        <v>13</v>
      </c>
      <c r="G8" s="66" t="s">
        <v>130</v>
      </c>
      <c r="H8" s="22" t="str">
        <f aca="true" t="shared" si="0" ref="H8:H41">UPPER(D8)</f>
        <v>FEBRERO 12</v>
      </c>
      <c r="I8" s="22" t="str">
        <f aca="true" t="shared" si="1" ref="I8:I51">UPPER(E8)</f>
        <v>AGOSTO 11/2016</v>
      </c>
      <c r="J8" s="34" t="str">
        <f aca="true" t="shared" si="2" ref="J8:J59">UPPER(F8)</f>
        <v>FEBRERO 10/2017</v>
      </c>
      <c r="K8" s="23" t="s">
        <v>158</v>
      </c>
      <c r="L8" s="23" t="s">
        <v>196</v>
      </c>
      <c r="M8" s="61" t="s">
        <v>253</v>
      </c>
      <c r="N8" s="75" t="s">
        <v>212</v>
      </c>
      <c r="O8" s="76" t="s">
        <v>302</v>
      </c>
      <c r="P8" s="70" t="s">
        <v>319</v>
      </c>
    </row>
    <row r="9" spans="1:16" s="13" customFormat="1" ht="24.95" customHeight="1">
      <c r="A9" s="18" t="s">
        <v>14</v>
      </c>
      <c r="B9" s="19" t="s">
        <v>15</v>
      </c>
      <c r="C9" s="19"/>
      <c r="D9" s="20" t="s">
        <v>16</v>
      </c>
      <c r="E9" s="24" t="s">
        <v>17</v>
      </c>
      <c r="F9" s="63" t="s">
        <v>18</v>
      </c>
      <c r="G9" s="66" t="s">
        <v>131</v>
      </c>
      <c r="H9" s="22" t="str">
        <f t="shared" si="0"/>
        <v>FEBRERO 15</v>
      </c>
      <c r="I9" s="22" t="str">
        <f t="shared" si="1"/>
        <v>SEPTIEMBRE 1/2016</v>
      </c>
      <c r="J9" s="35" t="s">
        <v>154</v>
      </c>
      <c r="K9" s="23" t="s">
        <v>157</v>
      </c>
      <c r="L9" s="23" t="s">
        <v>194</v>
      </c>
      <c r="M9" s="61" t="s">
        <v>233</v>
      </c>
      <c r="N9" s="75" t="s">
        <v>276</v>
      </c>
      <c r="O9" s="75" t="s">
        <v>303</v>
      </c>
      <c r="P9" s="69" t="s">
        <v>326</v>
      </c>
    </row>
    <row r="10" spans="1:16" s="29" customFormat="1" ht="24.95" customHeight="1">
      <c r="A10" s="25" t="s">
        <v>19</v>
      </c>
      <c r="B10" s="26" t="s">
        <v>20</v>
      </c>
      <c r="C10" s="26"/>
      <c r="D10" s="27" t="s">
        <v>21</v>
      </c>
      <c r="E10" s="24" t="s">
        <v>111</v>
      </c>
      <c r="F10" s="64" t="s">
        <v>22</v>
      </c>
      <c r="G10" s="87" t="s">
        <v>340</v>
      </c>
      <c r="H10" s="21" t="str">
        <f t="shared" si="0"/>
        <v>ABRIL 18-MAYO 27</v>
      </c>
      <c r="I10" s="21" t="str">
        <f>UPPER(E10)</f>
        <v>OCTUBRE 24-NOVIEMBRE 23/2016</v>
      </c>
      <c r="J10" s="30" t="str">
        <f t="shared" si="2"/>
        <v>MAYO 2-JUNIO 2</v>
      </c>
      <c r="K10" s="24" t="s">
        <v>179</v>
      </c>
      <c r="L10" s="24" t="s">
        <v>185</v>
      </c>
      <c r="M10" s="21" t="s">
        <v>234</v>
      </c>
      <c r="N10" s="88" t="s">
        <v>269</v>
      </c>
      <c r="O10" s="88" t="s">
        <v>379</v>
      </c>
      <c r="P10" s="86" t="s">
        <v>320</v>
      </c>
    </row>
    <row r="11" spans="1:16" s="29" customFormat="1" ht="24.95" customHeight="1" hidden="1">
      <c r="A11" s="25" t="s">
        <v>23</v>
      </c>
      <c r="B11" s="26" t="s">
        <v>24</v>
      </c>
      <c r="C11" s="26"/>
      <c r="D11" s="27" t="s">
        <v>25</v>
      </c>
      <c r="E11" s="24" t="s">
        <v>117</v>
      </c>
      <c r="F11" s="63" t="s">
        <v>118</v>
      </c>
      <c r="G11" s="87" t="s">
        <v>162</v>
      </c>
      <c r="H11" s="21" t="str">
        <f t="shared" si="0"/>
        <v>MAYO 14-21-27</v>
      </c>
      <c r="I11" s="21" t="str">
        <f t="shared" si="1"/>
        <v>NOVIEMBRE 12,18 Y 26/2016</v>
      </c>
      <c r="J11" s="30" t="str">
        <f t="shared" si="2"/>
        <v>MAYO 20, 27 Y JUNIO 3</v>
      </c>
      <c r="K11" s="24" t="s">
        <v>200</v>
      </c>
      <c r="L11" s="24" t="s">
        <v>186</v>
      </c>
      <c r="M11" s="21" t="s">
        <v>230</v>
      </c>
      <c r="N11" s="88" t="s">
        <v>286</v>
      </c>
      <c r="O11" s="88" t="s">
        <v>368</v>
      </c>
      <c r="P11" s="86"/>
    </row>
    <row r="12" spans="1:16" s="29" customFormat="1" ht="24.95" customHeight="1" hidden="1">
      <c r="A12" s="25" t="s">
        <v>26</v>
      </c>
      <c r="B12" s="26" t="s">
        <v>27</v>
      </c>
      <c r="C12" s="26"/>
      <c r="D12" s="27" t="s">
        <v>28</v>
      </c>
      <c r="E12" s="31" t="s">
        <v>113</v>
      </c>
      <c r="F12" s="63" t="s">
        <v>29</v>
      </c>
      <c r="G12" s="87" t="s">
        <v>163</v>
      </c>
      <c r="H12" s="21" t="str">
        <f t="shared" si="0"/>
        <v>ABRIL 26 - JUNIO 2</v>
      </c>
      <c r="I12" s="21" t="str">
        <f t="shared" si="1"/>
        <v>NOVIEMBRE 8 - 28/2016</v>
      </c>
      <c r="J12" s="30" t="str">
        <f t="shared" si="2"/>
        <v>MAYO 16-JUNIO 7</v>
      </c>
      <c r="K12" s="24" t="s">
        <v>183</v>
      </c>
      <c r="L12" s="24" t="s">
        <v>187</v>
      </c>
      <c r="M12" s="21" t="s">
        <v>235</v>
      </c>
      <c r="N12" s="88" t="s">
        <v>287</v>
      </c>
      <c r="O12" s="88" t="s">
        <v>368</v>
      </c>
      <c r="P12" s="86"/>
    </row>
    <row r="13" spans="1:16" s="29" customFormat="1" ht="24.95" customHeight="1" hidden="1">
      <c r="A13" s="25" t="s">
        <v>30</v>
      </c>
      <c r="B13" s="26" t="s">
        <v>31</v>
      </c>
      <c r="C13" s="26"/>
      <c r="D13" s="27" t="s">
        <v>32</v>
      </c>
      <c r="E13" s="24" t="s">
        <v>112</v>
      </c>
      <c r="F13" s="65" t="s">
        <v>33</v>
      </c>
      <c r="G13" s="87" t="s">
        <v>164</v>
      </c>
      <c r="H13" s="21" t="str">
        <f t="shared" si="0"/>
        <v>JUNIO 7</v>
      </c>
      <c r="I13" s="21" t="str">
        <f t="shared" si="1"/>
        <v>DICIEMBRE 1/2016</v>
      </c>
      <c r="J13" s="30" t="str">
        <f t="shared" si="2"/>
        <v>JUNIO 14</v>
      </c>
      <c r="K13" s="24" t="s">
        <v>184</v>
      </c>
      <c r="L13" s="24" t="s">
        <v>188</v>
      </c>
      <c r="M13" s="62" t="s">
        <v>236</v>
      </c>
      <c r="N13" s="88" t="s">
        <v>288</v>
      </c>
      <c r="O13" s="88" t="s">
        <v>376</v>
      </c>
      <c r="P13" s="86"/>
    </row>
    <row r="14" spans="1:16" s="29" customFormat="1" ht="24.95" customHeight="1" hidden="1">
      <c r="A14" s="25" t="s">
        <v>34</v>
      </c>
      <c r="B14" s="26" t="s">
        <v>35</v>
      </c>
      <c r="C14" s="26"/>
      <c r="D14" s="27" t="s">
        <v>33</v>
      </c>
      <c r="E14" s="24" t="s">
        <v>114</v>
      </c>
      <c r="F14" s="65" t="s">
        <v>36</v>
      </c>
      <c r="G14" s="87" t="s">
        <v>160</v>
      </c>
      <c r="H14" s="21" t="str">
        <f>UPPER(D14)</f>
        <v>JUNIO 14</v>
      </c>
      <c r="I14" s="21" t="str">
        <f>UPPER(E14)</f>
        <v>DICIEMBRE 14/2016</v>
      </c>
      <c r="J14" s="30" t="str">
        <f>UPPER(F14)</f>
        <v>JUNIO 23</v>
      </c>
      <c r="K14" s="24" t="s">
        <v>159</v>
      </c>
      <c r="L14" s="24" t="s">
        <v>189</v>
      </c>
      <c r="M14" s="62" t="s">
        <v>237</v>
      </c>
      <c r="N14" s="88" t="s">
        <v>289</v>
      </c>
      <c r="O14" s="88" t="s">
        <v>71</v>
      </c>
      <c r="P14" s="86"/>
    </row>
    <row r="15" spans="1:16" s="32" customFormat="1" ht="24.95" customHeight="1" hidden="1">
      <c r="A15" s="49"/>
      <c r="B15" s="68"/>
      <c r="C15" s="68"/>
      <c r="D15" s="67"/>
      <c r="E15" s="31"/>
      <c r="F15" s="31"/>
      <c r="G15" s="87" t="s">
        <v>165</v>
      </c>
      <c r="H15" s="21"/>
      <c r="I15" s="21"/>
      <c r="J15" s="30"/>
      <c r="K15" s="24" t="s">
        <v>176</v>
      </c>
      <c r="L15" s="24" t="s">
        <v>190</v>
      </c>
      <c r="M15" s="21" t="s">
        <v>238</v>
      </c>
      <c r="N15" s="88" t="s">
        <v>290</v>
      </c>
      <c r="O15" s="88" t="s">
        <v>369</v>
      </c>
      <c r="P15" s="86"/>
    </row>
    <row r="16" spans="1:16" s="32" customFormat="1" ht="24.95" customHeight="1" hidden="1">
      <c r="A16" s="49"/>
      <c r="B16" s="68"/>
      <c r="C16" s="68"/>
      <c r="D16" s="67"/>
      <c r="E16" s="31"/>
      <c r="F16" s="31"/>
      <c r="G16" s="87" t="s">
        <v>166</v>
      </c>
      <c r="H16" s="21"/>
      <c r="I16" s="21"/>
      <c r="J16" s="30"/>
      <c r="K16" s="24" t="s">
        <v>177</v>
      </c>
      <c r="L16" s="24" t="s">
        <v>191</v>
      </c>
      <c r="M16" s="21" t="s">
        <v>239</v>
      </c>
      <c r="N16" s="88" t="s">
        <v>291</v>
      </c>
      <c r="O16" s="88" t="s">
        <v>369</v>
      </c>
      <c r="P16" s="86"/>
    </row>
    <row r="17" spans="1:16" s="29" customFormat="1" ht="24.95" customHeight="1" hidden="1">
      <c r="A17" s="25"/>
      <c r="B17" s="26"/>
      <c r="C17" s="26"/>
      <c r="D17" s="27"/>
      <c r="E17" s="24"/>
      <c r="F17" s="65"/>
      <c r="G17" s="87" t="s">
        <v>167</v>
      </c>
      <c r="H17" s="21"/>
      <c r="I17" s="21"/>
      <c r="J17" s="30"/>
      <c r="K17" s="24" t="s">
        <v>148</v>
      </c>
      <c r="L17" s="24" t="s">
        <v>192</v>
      </c>
      <c r="M17" s="28" t="s">
        <v>240</v>
      </c>
      <c r="N17" s="88" t="s">
        <v>270</v>
      </c>
      <c r="O17" s="88" t="s">
        <v>370</v>
      </c>
      <c r="P17" s="86"/>
    </row>
    <row r="18" spans="1:16" s="29" customFormat="1" ht="24.95" customHeight="1" hidden="1">
      <c r="A18" s="25"/>
      <c r="B18" s="26"/>
      <c r="C18" s="26"/>
      <c r="D18" s="27"/>
      <c r="E18" s="24"/>
      <c r="F18" s="65"/>
      <c r="G18" s="87" t="s">
        <v>161</v>
      </c>
      <c r="H18" s="21"/>
      <c r="I18" s="21"/>
      <c r="J18" s="30"/>
      <c r="K18" s="24" t="s">
        <v>65</v>
      </c>
      <c r="L18" s="24" t="s">
        <v>156</v>
      </c>
      <c r="M18" s="28" t="s">
        <v>241</v>
      </c>
      <c r="N18" s="88" t="s">
        <v>292</v>
      </c>
      <c r="O18" s="88" t="s">
        <v>371</v>
      </c>
      <c r="P18" s="86"/>
    </row>
    <row r="19" spans="1:16" s="29" customFormat="1" ht="24.95" customHeight="1">
      <c r="A19" s="25"/>
      <c r="B19" s="26"/>
      <c r="C19" s="26"/>
      <c r="D19" s="27"/>
      <c r="E19" s="24"/>
      <c r="F19" s="65"/>
      <c r="G19" s="87" t="s">
        <v>231</v>
      </c>
      <c r="H19" s="21"/>
      <c r="I19" s="21"/>
      <c r="J19" s="30"/>
      <c r="K19" s="24"/>
      <c r="L19" s="24"/>
      <c r="M19" s="28" t="s">
        <v>242</v>
      </c>
      <c r="N19" s="88"/>
      <c r="O19" s="88" t="s">
        <v>372</v>
      </c>
      <c r="P19" s="86"/>
    </row>
    <row r="20" spans="1:16" s="29" customFormat="1" ht="24.95" customHeight="1">
      <c r="A20" s="25"/>
      <c r="B20" s="26"/>
      <c r="C20" s="26"/>
      <c r="D20" s="27"/>
      <c r="E20" s="24"/>
      <c r="F20" s="65"/>
      <c r="G20" s="87" t="s">
        <v>271</v>
      </c>
      <c r="H20" s="21"/>
      <c r="I20" s="21"/>
      <c r="J20" s="30"/>
      <c r="K20" s="24"/>
      <c r="L20" s="24"/>
      <c r="M20" s="28" t="s">
        <v>243</v>
      </c>
      <c r="N20" s="88"/>
      <c r="O20" s="88" t="s">
        <v>372</v>
      </c>
      <c r="P20" s="86"/>
    </row>
    <row r="21" spans="1:16" s="29" customFormat="1" ht="24.95" customHeight="1">
      <c r="A21" s="25"/>
      <c r="B21" s="26"/>
      <c r="C21" s="26"/>
      <c r="D21" s="27"/>
      <c r="E21" s="24"/>
      <c r="F21" s="65"/>
      <c r="G21" s="87" t="s">
        <v>272</v>
      </c>
      <c r="H21" s="21"/>
      <c r="I21" s="21"/>
      <c r="J21" s="30"/>
      <c r="K21" s="24"/>
      <c r="L21" s="24"/>
      <c r="M21" s="28" t="s">
        <v>244</v>
      </c>
      <c r="N21" s="88"/>
      <c r="O21" s="88" t="s">
        <v>373</v>
      </c>
      <c r="P21" s="86"/>
    </row>
    <row r="22" spans="1:16" s="29" customFormat="1" ht="24.95" customHeight="1">
      <c r="A22" s="25"/>
      <c r="B22" s="26"/>
      <c r="C22" s="26"/>
      <c r="D22" s="27"/>
      <c r="E22" s="24"/>
      <c r="F22" s="65"/>
      <c r="G22" s="87" t="s">
        <v>273</v>
      </c>
      <c r="H22" s="21"/>
      <c r="I22" s="21"/>
      <c r="J22" s="30"/>
      <c r="K22" s="24"/>
      <c r="L22" s="24"/>
      <c r="M22" s="28" t="s">
        <v>246</v>
      </c>
      <c r="N22" s="88"/>
      <c r="O22" s="88" t="s">
        <v>374</v>
      </c>
      <c r="P22" s="86"/>
    </row>
    <row r="23" spans="1:16" s="29" customFormat="1" ht="24.95" customHeight="1">
      <c r="A23" s="25"/>
      <c r="B23" s="26"/>
      <c r="C23" s="26"/>
      <c r="D23" s="27"/>
      <c r="E23" s="24"/>
      <c r="F23" s="65"/>
      <c r="G23" s="87" t="s">
        <v>375</v>
      </c>
      <c r="H23" s="21"/>
      <c r="I23" s="21"/>
      <c r="J23" s="30"/>
      <c r="K23" s="24" t="s">
        <v>176</v>
      </c>
      <c r="L23" s="24" t="s">
        <v>190</v>
      </c>
      <c r="M23" s="21" t="s">
        <v>238</v>
      </c>
      <c r="N23" s="88" t="s">
        <v>290</v>
      </c>
      <c r="O23" s="88" t="s">
        <v>399</v>
      </c>
      <c r="P23" s="86"/>
    </row>
    <row r="24" spans="1:16" s="29" customFormat="1" ht="24.95" customHeight="1">
      <c r="A24" s="25"/>
      <c r="B24" s="26"/>
      <c r="C24" s="26"/>
      <c r="D24" s="27"/>
      <c r="E24" s="24"/>
      <c r="F24" s="65"/>
      <c r="G24" s="87" t="s">
        <v>377</v>
      </c>
      <c r="H24" s="21"/>
      <c r="I24" s="21"/>
      <c r="J24" s="30"/>
      <c r="K24" s="24" t="s">
        <v>177</v>
      </c>
      <c r="L24" s="24" t="s">
        <v>191</v>
      </c>
      <c r="M24" s="21" t="s">
        <v>239</v>
      </c>
      <c r="N24" s="88" t="s">
        <v>291</v>
      </c>
      <c r="O24" s="88" t="s">
        <v>400</v>
      </c>
      <c r="P24" s="86"/>
    </row>
    <row r="25" spans="1:16" s="29" customFormat="1" ht="24.95" customHeight="1">
      <c r="A25" s="25"/>
      <c r="B25" s="26"/>
      <c r="C25" s="26"/>
      <c r="D25" s="27"/>
      <c r="E25" s="24"/>
      <c r="F25" s="65"/>
      <c r="G25" s="87" t="s">
        <v>378</v>
      </c>
      <c r="H25" s="21"/>
      <c r="I25" s="21"/>
      <c r="J25" s="30"/>
      <c r="K25" s="24" t="s">
        <v>148</v>
      </c>
      <c r="L25" s="24" t="s">
        <v>192</v>
      </c>
      <c r="M25" s="28" t="s">
        <v>240</v>
      </c>
      <c r="N25" s="88" t="s">
        <v>270</v>
      </c>
      <c r="O25" s="88" t="s">
        <v>380</v>
      </c>
      <c r="P25" s="86"/>
    </row>
    <row r="26" spans="1:16" s="29" customFormat="1" ht="24.95" customHeight="1">
      <c r="A26" s="25"/>
      <c r="B26" s="26"/>
      <c r="C26" s="26"/>
      <c r="D26" s="27"/>
      <c r="E26" s="24"/>
      <c r="F26" s="65"/>
      <c r="G26" s="87" t="s">
        <v>341</v>
      </c>
      <c r="H26" s="21"/>
      <c r="I26" s="21"/>
      <c r="J26" s="30"/>
      <c r="K26" s="24"/>
      <c r="L26" s="24"/>
      <c r="M26" s="28"/>
      <c r="N26" s="88"/>
      <c r="O26" s="88" t="s">
        <v>381</v>
      </c>
      <c r="P26" s="86" t="s">
        <v>323</v>
      </c>
    </row>
    <row r="27" spans="1:16" s="29" customFormat="1" ht="24.95" customHeight="1">
      <c r="A27" s="25" t="s">
        <v>40</v>
      </c>
      <c r="B27" s="26" t="s">
        <v>41</v>
      </c>
      <c r="C27" s="26"/>
      <c r="D27" s="27" t="s">
        <v>42</v>
      </c>
      <c r="E27" s="24" t="s">
        <v>120</v>
      </c>
      <c r="F27" s="65" t="s">
        <v>122</v>
      </c>
      <c r="G27" s="87" t="s">
        <v>274</v>
      </c>
      <c r="H27" s="21" t="str">
        <f t="shared" si="0"/>
        <v>JULIO 15</v>
      </c>
      <c r="I27" s="21" t="str">
        <f t="shared" si="1"/>
        <v>FEBRERO 10</v>
      </c>
      <c r="J27" s="30" t="str">
        <f t="shared" si="2"/>
        <v>AGOSTO 4</v>
      </c>
      <c r="K27" s="24" t="s">
        <v>178</v>
      </c>
      <c r="L27" s="24" t="s">
        <v>193</v>
      </c>
      <c r="M27" s="62">
        <v>43500</v>
      </c>
      <c r="N27" s="88" t="s">
        <v>305</v>
      </c>
      <c r="O27" s="73" t="s">
        <v>361</v>
      </c>
      <c r="P27" s="86" t="s">
        <v>321</v>
      </c>
    </row>
    <row r="28" spans="1:16" s="29" customFormat="1" ht="24.95" customHeight="1">
      <c r="A28" s="25" t="s">
        <v>119</v>
      </c>
      <c r="B28" s="26"/>
      <c r="C28" s="26"/>
      <c r="D28" s="27"/>
      <c r="E28" s="24" t="s">
        <v>121</v>
      </c>
      <c r="F28" s="65" t="s">
        <v>123</v>
      </c>
      <c r="G28" s="87" t="s">
        <v>275</v>
      </c>
      <c r="H28" s="21" t="str">
        <f t="shared" si="0"/>
        <v/>
      </c>
      <c r="I28" s="21" t="str">
        <f t="shared" si="1"/>
        <v>FEBRERO 24</v>
      </c>
      <c r="J28" s="30" t="str">
        <f t="shared" si="2"/>
        <v>AGOSTO 18</v>
      </c>
      <c r="K28" s="24" t="s">
        <v>104</v>
      </c>
      <c r="L28" s="24" t="s">
        <v>105</v>
      </c>
      <c r="M28" s="62" t="s">
        <v>245</v>
      </c>
      <c r="N28" s="88" t="s">
        <v>338</v>
      </c>
      <c r="O28" s="88" t="s">
        <v>382</v>
      </c>
      <c r="P28" s="86" t="s">
        <v>322</v>
      </c>
    </row>
    <row r="29" spans="7:16" s="13" customFormat="1" ht="24.95" customHeight="1">
      <c r="G29" s="93" t="s">
        <v>43</v>
      </c>
      <c r="H29" s="93"/>
      <c r="I29" s="93"/>
      <c r="J29" s="93"/>
      <c r="K29" s="93"/>
      <c r="L29" s="93"/>
      <c r="M29" s="93"/>
      <c r="N29" s="93"/>
      <c r="O29" s="93"/>
      <c r="P29" s="93"/>
    </row>
    <row r="30" spans="1:16" s="13" customFormat="1" ht="24.95" customHeight="1">
      <c r="A30" s="25" t="s">
        <v>44</v>
      </c>
      <c r="B30" s="26" t="s">
        <v>31</v>
      </c>
      <c r="C30" s="26"/>
      <c r="D30" s="27" t="s">
        <v>45</v>
      </c>
      <c r="E30" s="24" t="s">
        <v>46</v>
      </c>
      <c r="F30" s="24" t="s">
        <v>47</v>
      </c>
      <c r="G30" s="87" t="s">
        <v>307</v>
      </c>
      <c r="H30" s="21" t="str">
        <f t="shared" si="0"/>
        <v>JUNIO 17-24</v>
      </c>
      <c r="I30" s="21" t="str">
        <f t="shared" si="1"/>
        <v>NOVIEMBRE 15</v>
      </c>
      <c r="J30" s="98" t="str">
        <f t="shared" si="2"/>
        <v>MAYO 31</v>
      </c>
      <c r="K30" s="24" t="s">
        <v>144</v>
      </c>
      <c r="L30" s="65" t="s">
        <v>82</v>
      </c>
      <c r="M30" s="21" t="s">
        <v>247</v>
      </c>
      <c r="N30" s="88" t="s">
        <v>255</v>
      </c>
      <c r="O30" s="88" t="s">
        <v>312</v>
      </c>
      <c r="P30" s="88" t="s">
        <v>383</v>
      </c>
    </row>
    <row r="31" spans="1:16" s="13" customFormat="1" ht="24.95" customHeight="1">
      <c r="A31" s="25" t="s">
        <v>48</v>
      </c>
      <c r="B31" s="26" t="s">
        <v>35</v>
      </c>
      <c r="C31" s="26"/>
      <c r="D31" s="27" t="s">
        <v>49</v>
      </c>
      <c r="E31" s="24" t="s">
        <v>110</v>
      </c>
      <c r="F31" s="24" t="s">
        <v>124</v>
      </c>
      <c r="G31" s="87" t="s">
        <v>145</v>
      </c>
      <c r="H31" s="21" t="str">
        <f t="shared" si="0"/>
        <v>JULIO 1-15</v>
      </c>
      <c r="I31" s="21" t="str">
        <f t="shared" si="1"/>
        <v>NOVIEMBRE 25</v>
      </c>
      <c r="J31" s="98" t="str">
        <f t="shared" si="2"/>
        <v>JUNIO 12</v>
      </c>
      <c r="K31" s="24" t="s">
        <v>142</v>
      </c>
      <c r="L31" s="65" t="s">
        <v>155</v>
      </c>
      <c r="M31" s="21" t="s">
        <v>237</v>
      </c>
      <c r="N31" s="88" t="s">
        <v>256</v>
      </c>
      <c r="O31" s="88" t="s">
        <v>312</v>
      </c>
      <c r="P31" s="88" t="s">
        <v>384</v>
      </c>
    </row>
    <row r="32" spans="7:16" s="13" customFormat="1" ht="24.95" customHeight="1">
      <c r="G32" s="96" t="s">
        <v>51</v>
      </c>
      <c r="H32" s="96"/>
      <c r="I32" s="96"/>
      <c r="J32" s="96"/>
      <c r="K32" s="96"/>
      <c r="L32" s="96"/>
      <c r="M32" s="96"/>
      <c r="N32" s="96"/>
      <c r="O32" s="96"/>
      <c r="P32" s="96"/>
    </row>
    <row r="33" spans="1:16" s="29" customFormat="1" ht="24.95" customHeight="1">
      <c r="A33" s="25" t="s">
        <v>72</v>
      </c>
      <c r="B33" s="36" t="s">
        <v>73</v>
      </c>
      <c r="C33" s="36"/>
      <c r="D33" s="37" t="s">
        <v>115</v>
      </c>
      <c r="E33" s="24" t="s">
        <v>116</v>
      </c>
      <c r="F33" s="24" t="s">
        <v>127</v>
      </c>
      <c r="G33" s="54" t="s">
        <v>133</v>
      </c>
      <c r="H33" s="36"/>
      <c r="I33" s="21" t="str">
        <f>UPPER(D33)</f>
        <v>ENERO 13/2017</v>
      </c>
      <c r="J33" s="30" t="str">
        <f>UPPER(E33)</f>
        <v>JULIO 14/2017</v>
      </c>
      <c r="K33" s="24" t="s">
        <v>171</v>
      </c>
      <c r="L33" s="24" t="s">
        <v>172</v>
      </c>
      <c r="M33" s="28" t="s">
        <v>225</v>
      </c>
      <c r="N33" s="77" t="s">
        <v>257</v>
      </c>
      <c r="O33" s="77" t="s">
        <v>304</v>
      </c>
      <c r="P33" s="80" t="s">
        <v>327</v>
      </c>
    </row>
    <row r="34" spans="1:16" s="29" customFormat="1" ht="24.95" customHeight="1">
      <c r="A34" s="38"/>
      <c r="B34" s="36"/>
      <c r="C34" s="59"/>
      <c r="D34" s="60"/>
      <c r="E34" s="24"/>
      <c r="F34" s="24"/>
      <c r="G34" s="54" t="s">
        <v>222</v>
      </c>
      <c r="H34" s="36"/>
      <c r="I34" s="21"/>
      <c r="J34" s="30"/>
      <c r="K34" s="24"/>
      <c r="L34" s="24" t="s">
        <v>223</v>
      </c>
      <c r="M34" s="21" t="s">
        <v>226</v>
      </c>
      <c r="N34" s="77" t="s">
        <v>263</v>
      </c>
      <c r="O34" s="77" t="s">
        <v>304</v>
      </c>
      <c r="P34" s="80" t="s">
        <v>327</v>
      </c>
    </row>
    <row r="35" spans="1:16" s="13" customFormat="1" ht="24.95" customHeight="1" hidden="1">
      <c r="A35" s="38" t="s">
        <v>52</v>
      </c>
      <c r="B35" s="25" t="s">
        <v>53</v>
      </c>
      <c r="C35" s="38"/>
      <c r="D35" s="39" t="s">
        <v>54</v>
      </c>
      <c r="E35" s="24" t="s">
        <v>38</v>
      </c>
      <c r="F35" s="24" t="s">
        <v>39</v>
      </c>
      <c r="G35" s="66" t="s">
        <v>258</v>
      </c>
      <c r="H35" s="22" t="str">
        <f t="shared" si="0"/>
        <v>1-15 DE JULIO</v>
      </c>
      <c r="I35" s="22" t="str">
        <f t="shared" si="1"/>
        <v>ENERO 13</v>
      </c>
      <c r="J35" s="34" t="str">
        <f t="shared" si="2"/>
        <v>JULIO 7</v>
      </c>
      <c r="K35" s="23" t="s">
        <v>143</v>
      </c>
      <c r="L35" s="23" t="s">
        <v>224</v>
      </c>
      <c r="M35" s="22" t="s">
        <v>227</v>
      </c>
      <c r="N35" s="75" t="s">
        <v>264</v>
      </c>
      <c r="O35" s="73" t="s">
        <v>309</v>
      </c>
      <c r="P35" s="71" t="s">
        <v>328</v>
      </c>
    </row>
    <row r="36" spans="1:16" s="13" customFormat="1" ht="24.95" customHeight="1">
      <c r="A36" s="38"/>
      <c r="B36" s="25"/>
      <c r="C36" s="38"/>
      <c r="D36" s="39"/>
      <c r="E36" s="24"/>
      <c r="F36" s="24"/>
      <c r="G36" s="54" t="s">
        <v>404</v>
      </c>
      <c r="H36" s="22"/>
      <c r="I36" s="22"/>
      <c r="J36" s="34"/>
      <c r="K36" s="23"/>
      <c r="L36" s="23"/>
      <c r="M36" s="22"/>
      <c r="N36" s="75"/>
      <c r="O36" s="77" t="s">
        <v>305</v>
      </c>
      <c r="P36" s="73" t="s">
        <v>361</v>
      </c>
    </row>
    <row r="37" spans="1:16" s="13" customFormat="1" ht="24.95" customHeight="1">
      <c r="A37" s="38"/>
      <c r="B37" s="25"/>
      <c r="C37" s="38"/>
      <c r="D37" s="39"/>
      <c r="E37" s="24"/>
      <c r="F37" s="24"/>
      <c r="G37" s="54" t="s">
        <v>405</v>
      </c>
      <c r="H37" s="22"/>
      <c r="I37" s="22"/>
      <c r="J37" s="34"/>
      <c r="K37" s="23"/>
      <c r="L37" s="23"/>
      <c r="M37" s="22"/>
      <c r="N37" s="75"/>
      <c r="O37" s="77" t="s">
        <v>308</v>
      </c>
      <c r="P37" s="77" t="s">
        <v>382</v>
      </c>
    </row>
    <row r="38" spans="1:16" s="13" customFormat="1" ht="24.95" customHeight="1">
      <c r="A38" s="40" t="s">
        <v>55</v>
      </c>
      <c r="B38" s="41" t="s">
        <v>56</v>
      </c>
      <c r="C38" s="41"/>
      <c r="D38" s="42" t="s">
        <v>57</v>
      </c>
      <c r="E38" s="43" t="s">
        <v>58</v>
      </c>
      <c r="F38" s="43" t="s">
        <v>59</v>
      </c>
      <c r="G38" s="66" t="s">
        <v>342</v>
      </c>
      <c r="H38" s="22" t="str">
        <f t="shared" si="0"/>
        <v>SEMANA JULIO 11/18/25</v>
      </c>
      <c r="I38" s="22" t="str">
        <f t="shared" si="1"/>
        <v>ENERO 16/23</v>
      </c>
      <c r="J38" s="34" t="str">
        <f t="shared" si="2"/>
        <v>JULIO 17/24</v>
      </c>
      <c r="K38" s="23" t="s">
        <v>147</v>
      </c>
      <c r="L38" s="23" t="s">
        <v>149</v>
      </c>
      <c r="M38" s="22" t="s">
        <v>228</v>
      </c>
      <c r="N38" s="75" t="s">
        <v>259</v>
      </c>
      <c r="O38" s="75" t="s">
        <v>310</v>
      </c>
      <c r="P38" s="69" t="s">
        <v>401</v>
      </c>
    </row>
    <row r="39" spans="1:16" s="13" customFormat="1" ht="24.95" customHeight="1">
      <c r="A39" s="40"/>
      <c r="B39" s="41"/>
      <c r="C39" s="41"/>
      <c r="D39" s="42"/>
      <c r="E39" s="43"/>
      <c r="F39" s="43"/>
      <c r="G39" s="66" t="s">
        <v>343</v>
      </c>
      <c r="H39" s="22"/>
      <c r="I39" s="22"/>
      <c r="J39" s="34"/>
      <c r="K39" s="23" t="s">
        <v>146</v>
      </c>
      <c r="L39" s="23" t="s">
        <v>150</v>
      </c>
      <c r="M39" s="22" t="s">
        <v>229</v>
      </c>
      <c r="N39" s="75" t="s">
        <v>260</v>
      </c>
      <c r="O39" s="75" t="s">
        <v>306</v>
      </c>
      <c r="P39" s="69" t="s">
        <v>402</v>
      </c>
    </row>
    <row r="40" spans="1:16" s="13" customFormat="1" ht="24.95" customHeight="1">
      <c r="A40" s="44" t="s">
        <v>60</v>
      </c>
      <c r="B40" s="45" t="s">
        <v>61</v>
      </c>
      <c r="C40" s="45"/>
      <c r="D40" s="46" t="s">
        <v>62</v>
      </c>
      <c r="E40" s="43" t="s">
        <v>63</v>
      </c>
      <c r="F40" s="43" t="s">
        <v>64</v>
      </c>
      <c r="G40" s="66" t="s">
        <v>132</v>
      </c>
      <c r="H40" s="22" t="str">
        <f t="shared" si="0"/>
        <v>JULIO 27</v>
      </c>
      <c r="I40" s="22" t="str">
        <f t="shared" si="1"/>
        <v>ENERO 25</v>
      </c>
      <c r="J40" s="34" t="str">
        <f t="shared" si="2"/>
        <v>JULIO 26</v>
      </c>
      <c r="K40" s="23" t="s">
        <v>148</v>
      </c>
      <c r="L40" s="23" t="s">
        <v>151</v>
      </c>
      <c r="M40" s="21" t="s">
        <v>280</v>
      </c>
      <c r="N40" s="78" t="s">
        <v>298</v>
      </c>
      <c r="O40" s="77" t="s">
        <v>314</v>
      </c>
      <c r="P40" s="36" t="s">
        <v>403</v>
      </c>
    </row>
    <row r="41" spans="1:16" s="29" customFormat="1" ht="24.95" customHeight="1">
      <c r="A41" s="25" t="s">
        <v>66</v>
      </c>
      <c r="B41" s="19" t="s">
        <v>67</v>
      </c>
      <c r="C41" s="19"/>
      <c r="D41" s="33" t="s">
        <v>68</v>
      </c>
      <c r="E41" s="24" t="s">
        <v>125</v>
      </c>
      <c r="F41" s="24" t="s">
        <v>126</v>
      </c>
      <c r="G41" s="54" t="s">
        <v>332</v>
      </c>
      <c r="H41" s="21" t="str">
        <f t="shared" si="0"/>
        <v>AGOSTO 5</v>
      </c>
      <c r="I41" s="21" t="str">
        <f t="shared" si="1"/>
        <v>FEBRERO 3/MARZO 18</v>
      </c>
      <c r="J41" s="30" t="str">
        <f t="shared" si="2"/>
        <v>AGOSTO 5/SEPTIEMBRE 16</v>
      </c>
      <c r="K41" s="24" t="s">
        <v>168</v>
      </c>
      <c r="L41" s="24" t="s">
        <v>152</v>
      </c>
      <c r="M41" s="21" t="s">
        <v>281</v>
      </c>
      <c r="N41" s="77" t="s">
        <v>265</v>
      </c>
      <c r="O41" s="77" t="s">
        <v>335</v>
      </c>
      <c r="P41" s="77" t="s">
        <v>335</v>
      </c>
    </row>
    <row r="42" spans="1:16" s="29" customFormat="1" ht="24.95" customHeight="1">
      <c r="A42" s="25"/>
      <c r="B42" s="19"/>
      <c r="C42" s="19"/>
      <c r="D42" s="33"/>
      <c r="E42" s="24"/>
      <c r="F42" s="24"/>
      <c r="G42" s="54" t="s">
        <v>353</v>
      </c>
      <c r="H42" s="21"/>
      <c r="I42" s="21"/>
      <c r="J42" s="30"/>
      <c r="K42" s="24"/>
      <c r="L42" s="24"/>
      <c r="M42" s="21"/>
      <c r="N42" s="77"/>
      <c r="O42" s="77" t="s">
        <v>354</v>
      </c>
      <c r="P42" s="77" t="s">
        <v>354</v>
      </c>
    </row>
    <row r="43" spans="1:16" s="29" customFormat="1" ht="24.95" customHeight="1">
      <c r="A43" s="25"/>
      <c r="B43" s="19"/>
      <c r="C43" s="19"/>
      <c r="D43" s="33"/>
      <c r="E43" s="24"/>
      <c r="F43" s="24"/>
      <c r="G43" s="54" t="s">
        <v>333</v>
      </c>
      <c r="H43" s="21"/>
      <c r="I43" s="21"/>
      <c r="J43" s="30"/>
      <c r="K43" s="24"/>
      <c r="L43" s="24"/>
      <c r="M43" s="21"/>
      <c r="N43" s="77"/>
      <c r="O43" s="77" t="s">
        <v>355</v>
      </c>
      <c r="P43" s="77" t="s">
        <v>355</v>
      </c>
    </row>
    <row r="44" spans="1:16" s="49" customFormat="1" ht="24.95" customHeight="1">
      <c r="A44" s="47"/>
      <c r="B44" s="45"/>
      <c r="C44" s="45"/>
      <c r="D44" s="46"/>
      <c r="E44" s="48"/>
      <c r="F44" s="48"/>
      <c r="G44" s="54" t="s">
        <v>346</v>
      </c>
      <c r="H44" s="21"/>
      <c r="I44" s="21"/>
      <c r="J44" s="30" t="s">
        <v>197</v>
      </c>
      <c r="K44" s="20" t="s">
        <v>203</v>
      </c>
      <c r="L44" s="30" t="s">
        <v>249</v>
      </c>
      <c r="M44" s="30" t="s">
        <v>251</v>
      </c>
      <c r="N44" s="53" t="s">
        <v>283</v>
      </c>
      <c r="O44" s="53" t="s">
        <v>347</v>
      </c>
      <c r="P44" s="18" t="s">
        <v>330</v>
      </c>
    </row>
    <row r="45" spans="1:16" s="29" customFormat="1" ht="24.95" customHeight="1">
      <c r="A45" s="25"/>
      <c r="B45" s="19"/>
      <c r="C45" s="19"/>
      <c r="D45" s="33"/>
      <c r="E45" s="24"/>
      <c r="F45" s="24"/>
      <c r="G45" s="82" t="s">
        <v>336</v>
      </c>
      <c r="H45" s="84" t="s">
        <v>356</v>
      </c>
      <c r="I45" s="21"/>
      <c r="J45" s="30"/>
      <c r="K45" s="24" t="s">
        <v>204</v>
      </c>
      <c r="L45" s="21" t="s">
        <v>207</v>
      </c>
      <c r="M45" s="21" t="s">
        <v>282</v>
      </c>
      <c r="N45" s="77" t="s">
        <v>339</v>
      </c>
      <c r="O45" s="44" t="s">
        <v>366</v>
      </c>
      <c r="P45" s="90" t="s">
        <v>387</v>
      </c>
    </row>
    <row r="46" spans="1:16" s="29" customFormat="1" ht="24.95" customHeight="1">
      <c r="A46" s="25"/>
      <c r="B46" s="19"/>
      <c r="C46" s="19"/>
      <c r="D46" s="33"/>
      <c r="E46" s="24"/>
      <c r="F46" s="65"/>
      <c r="G46" s="85" t="s">
        <v>357</v>
      </c>
      <c r="H46" s="84" t="s">
        <v>360</v>
      </c>
      <c r="I46" s="21"/>
      <c r="J46" s="30"/>
      <c r="K46" s="24"/>
      <c r="L46" s="21"/>
      <c r="M46" s="21"/>
      <c r="N46" s="77"/>
      <c r="O46" s="47" t="s">
        <v>385</v>
      </c>
      <c r="P46" s="90" t="s">
        <v>388</v>
      </c>
    </row>
    <row r="47" spans="1:16" s="29" customFormat="1" ht="24.95" customHeight="1">
      <c r="A47" s="25"/>
      <c r="B47" s="19"/>
      <c r="C47" s="19"/>
      <c r="D47" s="33"/>
      <c r="E47" s="24"/>
      <c r="F47" s="24"/>
      <c r="G47" s="82" t="s">
        <v>205</v>
      </c>
      <c r="H47" s="84" t="s">
        <v>366</v>
      </c>
      <c r="I47" s="21"/>
      <c r="J47" s="30"/>
      <c r="K47" s="24" t="s">
        <v>206</v>
      </c>
      <c r="L47" s="21" t="s">
        <v>208</v>
      </c>
      <c r="M47" s="21" t="s">
        <v>299</v>
      </c>
      <c r="N47" s="77" t="s">
        <v>294</v>
      </c>
      <c r="O47" s="97" t="s">
        <v>386</v>
      </c>
      <c r="P47" s="89" t="s">
        <v>334</v>
      </c>
    </row>
    <row r="48" spans="1:16" s="29" customFormat="1" ht="24.95" customHeight="1">
      <c r="A48" s="25"/>
      <c r="B48" s="19"/>
      <c r="C48" s="19"/>
      <c r="D48" s="33"/>
      <c r="E48" s="24"/>
      <c r="F48" s="65"/>
      <c r="G48" s="85" t="s">
        <v>358</v>
      </c>
      <c r="H48" s="84" t="s">
        <v>359</v>
      </c>
      <c r="I48" s="21"/>
      <c r="J48" s="30"/>
      <c r="K48" s="24"/>
      <c r="L48" s="21"/>
      <c r="M48" s="21"/>
      <c r="N48" s="77"/>
      <c r="O48" s="84" t="s">
        <v>329</v>
      </c>
      <c r="P48" s="86" t="s">
        <v>389</v>
      </c>
    </row>
    <row r="49" spans="1:16" s="29" customFormat="1" ht="24.95" customHeight="1">
      <c r="A49" s="40"/>
      <c r="B49" s="50"/>
      <c r="C49" s="50"/>
      <c r="D49" s="51"/>
      <c r="E49" s="24"/>
      <c r="F49" s="24"/>
      <c r="G49" s="82" t="s">
        <v>285</v>
      </c>
      <c r="H49" s="83" t="s">
        <v>318</v>
      </c>
      <c r="I49" s="21"/>
      <c r="J49" s="20" t="s">
        <v>198</v>
      </c>
      <c r="K49" s="24" t="s">
        <v>220</v>
      </c>
      <c r="L49" s="24"/>
      <c r="M49" s="21" t="s">
        <v>284</v>
      </c>
      <c r="N49" s="77" t="s">
        <v>315</v>
      </c>
      <c r="O49" s="77" t="s">
        <v>318</v>
      </c>
      <c r="P49" s="36" t="s">
        <v>331</v>
      </c>
    </row>
    <row r="50" spans="1:16" s="29" customFormat="1" ht="24.95" customHeight="1">
      <c r="A50" s="40"/>
      <c r="B50" s="41"/>
      <c r="C50" s="41"/>
      <c r="D50" s="42"/>
      <c r="E50" s="24"/>
      <c r="F50" s="24"/>
      <c r="G50" s="82" t="s">
        <v>344</v>
      </c>
      <c r="H50" s="84" t="s">
        <v>367</v>
      </c>
      <c r="I50" s="21"/>
      <c r="J50" s="20" t="s">
        <v>199</v>
      </c>
      <c r="K50" s="24" t="s">
        <v>221</v>
      </c>
      <c r="L50" s="24" t="s">
        <v>248</v>
      </c>
      <c r="M50" s="21" t="s">
        <v>300</v>
      </c>
      <c r="N50" s="77" t="s">
        <v>316</v>
      </c>
      <c r="O50" s="81" t="s">
        <v>324</v>
      </c>
      <c r="P50" s="89" t="s">
        <v>345</v>
      </c>
    </row>
    <row r="51" spans="1:16" s="29" customFormat="1" ht="24.95" customHeight="1">
      <c r="A51" s="25" t="s">
        <v>76</v>
      </c>
      <c r="B51" s="19" t="s">
        <v>77</v>
      </c>
      <c r="C51" s="19"/>
      <c r="D51" s="33" t="s">
        <v>78</v>
      </c>
      <c r="E51" s="24" t="s">
        <v>128</v>
      </c>
      <c r="F51" s="24" t="s">
        <v>79</v>
      </c>
      <c r="G51" s="82" t="s">
        <v>134</v>
      </c>
      <c r="H51" s="83" t="s">
        <v>325</v>
      </c>
      <c r="I51" s="21" t="str">
        <f t="shared" si="1"/>
        <v>JUNIO 22-24</v>
      </c>
      <c r="J51" s="30" t="str">
        <f t="shared" si="2"/>
        <v>DICIEMBRE 11-13</v>
      </c>
      <c r="K51" s="24" t="s">
        <v>153</v>
      </c>
      <c r="L51" s="24" t="s">
        <v>250</v>
      </c>
      <c r="M51" s="22" t="s">
        <v>252</v>
      </c>
      <c r="N51" s="77" t="s">
        <v>316</v>
      </c>
      <c r="O51" s="84" t="s">
        <v>325</v>
      </c>
      <c r="P51" s="89" t="s">
        <v>345</v>
      </c>
    </row>
    <row r="52" spans="7:16" s="13" customFormat="1" ht="24.95" customHeight="1">
      <c r="G52" s="92" t="s">
        <v>80</v>
      </c>
      <c r="H52" s="92"/>
      <c r="I52" s="92"/>
      <c r="J52" s="92"/>
      <c r="K52" s="92"/>
      <c r="L52" s="92"/>
      <c r="M52" s="92"/>
      <c r="N52" s="92"/>
      <c r="O52" s="92"/>
      <c r="P52" s="92"/>
    </row>
    <row r="53" spans="1:16" s="29" customFormat="1" ht="24.95" customHeight="1">
      <c r="A53" s="52" t="s">
        <v>75</v>
      </c>
      <c r="B53" s="41" t="s">
        <v>37</v>
      </c>
      <c r="C53" s="41"/>
      <c r="D53" s="42" t="s">
        <v>74</v>
      </c>
      <c r="E53" s="24" t="s">
        <v>50</v>
      </c>
      <c r="F53" s="65" t="s">
        <v>74</v>
      </c>
      <c r="G53" s="87" t="s">
        <v>397</v>
      </c>
      <c r="H53" s="88" t="s">
        <v>317</v>
      </c>
      <c r="I53" s="86" t="s">
        <v>349</v>
      </c>
      <c r="J53" s="20" t="s">
        <v>180</v>
      </c>
      <c r="K53" s="24" t="s">
        <v>181</v>
      </c>
      <c r="L53" s="20" t="s">
        <v>209</v>
      </c>
      <c r="M53" s="20" t="s">
        <v>210</v>
      </c>
      <c r="N53" s="77" t="s">
        <v>348</v>
      </c>
      <c r="O53" s="77" t="s">
        <v>317</v>
      </c>
      <c r="P53" s="89" t="s">
        <v>395</v>
      </c>
    </row>
    <row r="54" spans="1:16" s="29" customFormat="1" ht="24.95" customHeight="1">
      <c r="A54" s="18" t="s">
        <v>81</v>
      </c>
      <c r="B54" s="19" t="s">
        <v>69</v>
      </c>
      <c r="C54" s="19" t="s">
        <v>82</v>
      </c>
      <c r="D54" s="20" t="s">
        <v>83</v>
      </c>
      <c r="E54" s="20" t="s">
        <v>70</v>
      </c>
      <c r="F54" s="33" t="s">
        <v>15</v>
      </c>
      <c r="G54" s="87" t="s">
        <v>135</v>
      </c>
      <c r="H54" s="88" t="s">
        <v>350</v>
      </c>
      <c r="I54" s="89" t="s">
        <v>361</v>
      </c>
      <c r="J54" s="30" t="str">
        <f t="shared" si="2"/>
        <v>AGOSTO 14</v>
      </c>
      <c r="K54" s="24" t="s">
        <v>11</v>
      </c>
      <c r="L54" s="24" t="s">
        <v>211</v>
      </c>
      <c r="M54" s="24" t="s">
        <v>278</v>
      </c>
      <c r="N54" s="77" t="s">
        <v>261</v>
      </c>
      <c r="O54" s="77" t="s">
        <v>350</v>
      </c>
      <c r="P54" s="89" t="s">
        <v>390</v>
      </c>
    </row>
    <row r="55" spans="1:16" s="29" customFormat="1" ht="24.95" customHeight="1">
      <c r="A55" s="54" t="s">
        <v>84</v>
      </c>
      <c r="B55" s="19" t="s">
        <v>85</v>
      </c>
      <c r="C55" s="19" t="s">
        <v>86</v>
      </c>
      <c r="D55" s="20" t="s">
        <v>87</v>
      </c>
      <c r="E55" s="24" t="s">
        <v>88</v>
      </c>
      <c r="F55" s="65" t="s">
        <v>89</v>
      </c>
      <c r="G55" s="87" t="s">
        <v>138</v>
      </c>
      <c r="H55" s="88" t="s">
        <v>351</v>
      </c>
      <c r="I55" s="89" t="s">
        <v>362</v>
      </c>
      <c r="J55" s="30" t="str">
        <f t="shared" si="2"/>
        <v>SEPTIEMBRE 1</v>
      </c>
      <c r="K55" s="24" t="s">
        <v>173</v>
      </c>
      <c r="L55" s="24" t="s">
        <v>213</v>
      </c>
      <c r="M55" s="24" t="s">
        <v>279</v>
      </c>
      <c r="N55" s="77" t="s">
        <v>262</v>
      </c>
      <c r="O55" s="77" t="s">
        <v>351</v>
      </c>
      <c r="P55" s="89" t="s">
        <v>391</v>
      </c>
    </row>
    <row r="56" spans="1:16" s="29" customFormat="1" ht="24.95" customHeight="1">
      <c r="A56" s="18" t="s">
        <v>90</v>
      </c>
      <c r="B56" s="26" t="s">
        <v>91</v>
      </c>
      <c r="C56" s="26" t="s">
        <v>92</v>
      </c>
      <c r="D56" s="27" t="s">
        <v>93</v>
      </c>
      <c r="E56" s="24" t="s">
        <v>94</v>
      </c>
      <c r="F56" s="65" t="s">
        <v>95</v>
      </c>
      <c r="G56" s="87" t="s">
        <v>202</v>
      </c>
      <c r="H56" s="88" t="s">
        <v>352</v>
      </c>
      <c r="I56" s="89" t="s">
        <v>363</v>
      </c>
      <c r="J56" s="30" t="str">
        <f t="shared" si="2"/>
        <v>SEPTIEMBRE 4-15</v>
      </c>
      <c r="K56" s="24" t="s">
        <v>174</v>
      </c>
      <c r="L56" s="24" t="s">
        <v>214</v>
      </c>
      <c r="M56" s="24" t="s">
        <v>215</v>
      </c>
      <c r="N56" s="77" t="s">
        <v>266</v>
      </c>
      <c r="O56" s="77" t="s">
        <v>352</v>
      </c>
      <c r="P56" s="89" t="s">
        <v>392</v>
      </c>
    </row>
    <row r="57" spans="1:16" s="29" customFormat="1" ht="24.95" customHeight="1">
      <c r="A57" s="53" t="s">
        <v>106</v>
      </c>
      <c r="B57" s="19"/>
      <c r="C57" s="19"/>
      <c r="D57" s="20" t="s">
        <v>109</v>
      </c>
      <c r="E57" s="24" t="s">
        <v>107</v>
      </c>
      <c r="F57" s="65" t="s">
        <v>108</v>
      </c>
      <c r="G57" s="87" t="s">
        <v>136</v>
      </c>
      <c r="H57" s="88" t="s">
        <v>352</v>
      </c>
      <c r="I57" s="89" t="s">
        <v>363</v>
      </c>
      <c r="J57" s="30" t="str">
        <f t="shared" si="2"/>
        <v>SEPTIEMBRE 15</v>
      </c>
      <c r="K57" s="24" t="s">
        <v>175</v>
      </c>
      <c r="L57" s="24" t="s">
        <v>214</v>
      </c>
      <c r="M57" s="24" t="s">
        <v>215</v>
      </c>
      <c r="N57" s="77" t="s">
        <v>266</v>
      </c>
      <c r="O57" s="77" t="s">
        <v>352</v>
      </c>
      <c r="P57" s="89" t="s">
        <v>392</v>
      </c>
    </row>
    <row r="58" spans="1:16" s="29" customFormat="1" ht="24.95" customHeight="1">
      <c r="A58" s="57" t="s">
        <v>96</v>
      </c>
      <c r="B58" s="58" t="s">
        <v>97</v>
      </c>
      <c r="C58" s="58" t="s">
        <v>49</v>
      </c>
      <c r="D58" s="55" t="s">
        <v>98</v>
      </c>
      <c r="E58" s="56" t="s">
        <v>99</v>
      </c>
      <c r="F58" s="72" t="s">
        <v>100</v>
      </c>
      <c r="G58" s="87" t="s">
        <v>137</v>
      </c>
      <c r="H58" s="88" t="s">
        <v>296</v>
      </c>
      <c r="I58" s="89" t="s">
        <v>364</v>
      </c>
      <c r="J58" s="30" t="str">
        <f t="shared" si="2"/>
        <v>SEPTIEMBRE 18-29</v>
      </c>
      <c r="K58" s="24" t="s">
        <v>169</v>
      </c>
      <c r="L58" s="24" t="s">
        <v>216</v>
      </c>
      <c r="M58" s="21" t="s">
        <v>217</v>
      </c>
      <c r="N58" s="77" t="s">
        <v>267</v>
      </c>
      <c r="O58" s="77" t="s">
        <v>296</v>
      </c>
      <c r="P58" s="89" t="s">
        <v>393</v>
      </c>
    </row>
    <row r="59" spans="1:16" s="29" customFormat="1" ht="24.95" customHeight="1">
      <c r="A59" s="25" t="s">
        <v>101</v>
      </c>
      <c r="B59" s="19" t="s">
        <v>97</v>
      </c>
      <c r="C59" s="19" t="s">
        <v>49</v>
      </c>
      <c r="D59" s="20" t="s">
        <v>98</v>
      </c>
      <c r="E59" s="24" t="s">
        <v>102</v>
      </c>
      <c r="F59" s="65" t="s">
        <v>103</v>
      </c>
      <c r="G59" s="87" t="s">
        <v>293</v>
      </c>
      <c r="H59" s="88" t="s">
        <v>297</v>
      </c>
      <c r="I59" s="89" t="s">
        <v>365</v>
      </c>
      <c r="J59" s="30" t="str">
        <f t="shared" si="2"/>
        <v>SEPTIEMBRE 29</v>
      </c>
      <c r="K59" s="24" t="s">
        <v>170</v>
      </c>
      <c r="L59" s="24" t="s">
        <v>218</v>
      </c>
      <c r="M59" s="24" t="s">
        <v>219</v>
      </c>
      <c r="N59" s="77" t="s">
        <v>268</v>
      </c>
      <c r="O59" s="77" t="s">
        <v>297</v>
      </c>
      <c r="P59" s="89" t="s">
        <v>394</v>
      </c>
    </row>
  </sheetData>
  <mergeCells count="7">
    <mergeCell ref="G1:P1"/>
    <mergeCell ref="G2:P2"/>
    <mergeCell ref="G3:P3"/>
    <mergeCell ref="G52:P52"/>
    <mergeCell ref="G29:P29"/>
    <mergeCell ref="G6:P6"/>
    <mergeCell ref="G32:P32"/>
  </mergeCells>
  <printOptions/>
  <pageMargins left="0.5118110236220472" right="0.1968503937007874" top="0.15748031496062992" bottom="0.1968503937007874" header="0.31496062992125984" footer="0.31496062992125984"/>
  <pageSetup fitToHeight="2" fitToWidth="1" horizontalDpi="600" verticalDpi="600" orientation="landscape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2020-05-12T17:11:52Z</dcterms:modified>
  <cp:category/>
  <cp:version/>
  <cp:contentType/>
  <cp:contentStatus/>
</cp:coreProperties>
</file>