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70" windowHeight="8700" activeTab="0"/>
  </bookViews>
  <sheets>
    <sheet name="CALENDARIO ACADÉMICO 2018-2019" sheetId="2" r:id="rId1"/>
  </sheets>
  <definedNames>
    <definedName name="_xlnm.Print_Area" localSheetId="0">'CALENDARIO ACADÉMICO 2018-2019'!$G$1:$N$41</definedName>
  </definedNames>
  <calcPr calcId="162913"/>
</workbook>
</file>

<file path=xl/sharedStrings.xml><?xml version="1.0" encoding="utf-8"?>
<sst xmlns="http://schemas.openxmlformats.org/spreadsheetml/2006/main" count="290" uniqueCount="272">
  <si>
    <t>FACULTAD DE CIENCIAS DE LA EDUCACIÓN</t>
  </si>
  <si>
    <t>2016-2</t>
  </si>
  <si>
    <t>2017-1</t>
  </si>
  <si>
    <t>2017-2</t>
  </si>
  <si>
    <t>Febrero 12</t>
  </si>
  <si>
    <t>Agosto 14</t>
  </si>
  <si>
    <t>Junio 7</t>
  </si>
  <si>
    <t>Julio 1</t>
  </si>
  <si>
    <t>Enero 13</t>
  </si>
  <si>
    <t>Julio 7</t>
  </si>
  <si>
    <t>Julio 1-15</t>
  </si>
  <si>
    <t>Junio 16</t>
  </si>
  <si>
    <t>DESARROLLO DEL PERIODO ACADÉMICO</t>
  </si>
  <si>
    <t>Fechas de pago de matrícula</t>
  </si>
  <si>
    <t>Enero 4-22, depende de la promoción y programa</t>
  </si>
  <si>
    <t>1-15 de Julio</t>
  </si>
  <si>
    <t>Inicio de clases</t>
  </si>
  <si>
    <t>Enero 18/25 y Febrero 1/7</t>
  </si>
  <si>
    <t>Semana Julio 11/18/25</t>
  </si>
  <si>
    <t>Enero 16/23</t>
  </si>
  <si>
    <t>Julio 17/24</t>
  </si>
  <si>
    <t>Bienvenida estudiantes nuevos</t>
  </si>
  <si>
    <t>Enero 27</t>
  </si>
  <si>
    <t>Julio 27</t>
  </si>
  <si>
    <t>Enero 25</t>
  </si>
  <si>
    <t>Julio 26</t>
  </si>
  <si>
    <t>Febrero 3</t>
  </si>
  <si>
    <t>Julio 28</t>
  </si>
  <si>
    <t>Recepción de solicitudes de retiro con devolución</t>
  </si>
  <si>
    <t xml:space="preserve">Hasta Febrero 5 </t>
  </si>
  <si>
    <t>Agosto 5</t>
  </si>
  <si>
    <t>Entrega de protocolo de Colectivos a la Coordinación Académica para lectura</t>
  </si>
  <si>
    <t>Enero 25-29</t>
  </si>
  <si>
    <t>Agosto 1</t>
  </si>
  <si>
    <t>Entrega de concepto de protocolos</t>
  </si>
  <si>
    <t>Febrero 22</t>
  </si>
  <si>
    <t>Agosto 19</t>
  </si>
  <si>
    <t>Febrero 20</t>
  </si>
  <si>
    <t>Semana Santa</t>
  </si>
  <si>
    <t>Marzo 21 a 26</t>
  </si>
  <si>
    <t>NA</t>
  </si>
  <si>
    <t>Abril 10-14</t>
  </si>
  <si>
    <t>Recepción solicitudes de reintegro</t>
  </si>
  <si>
    <t>Mayo 30 a Julio1</t>
  </si>
  <si>
    <t>Junio 3</t>
  </si>
  <si>
    <t xml:space="preserve">Último día para entrega de notas </t>
  </si>
  <si>
    <t>Hasta Julio 1</t>
  </si>
  <si>
    <t>Hasta Diciembre 9</t>
  </si>
  <si>
    <t>Diciembre 9</t>
  </si>
  <si>
    <t>Solicitud de asesoría adicional (extensión de plazo)de tesis</t>
  </si>
  <si>
    <t>Entrega de notas a los estudiantes</t>
  </si>
  <si>
    <t>Junio 30 - Julio 3</t>
  </si>
  <si>
    <t>Noviembre 25-Diciembre 11</t>
  </si>
  <si>
    <t>Diciembre 11-13</t>
  </si>
  <si>
    <t>TESIS</t>
  </si>
  <si>
    <t>Entrega final de tesis, avalada por el asesor, por parte de los estudiantes al asesor</t>
  </si>
  <si>
    <t>Junio 1</t>
  </si>
  <si>
    <t>Agosto 22</t>
  </si>
  <si>
    <t>Entrega de tesis al coordinador de énfasis por parte de los asesores</t>
  </si>
  <si>
    <t>Febrero 25</t>
  </si>
  <si>
    <t>Agosto 25</t>
  </si>
  <si>
    <t>Febrero 21</t>
  </si>
  <si>
    <t>Agosto 15</t>
  </si>
  <si>
    <t>Febrero 26</t>
  </si>
  <si>
    <t>Emisión de los conceptos por parte del jurado y entrega al coordinador de énfasis/línea</t>
  </si>
  <si>
    <t>Febrero 26 - Marzo 11</t>
  </si>
  <si>
    <t>Junio 1-20</t>
  </si>
  <si>
    <t>Agosto 29 - Septiembre 9</t>
  </si>
  <si>
    <t>Marzo 10</t>
  </si>
  <si>
    <t>Septiembre 1</t>
  </si>
  <si>
    <t xml:space="preserve">Correcciones y prepación de la sustentación </t>
  </si>
  <si>
    <t>Marzo 14-27</t>
  </si>
  <si>
    <t>Junio 21-30</t>
  </si>
  <si>
    <t>Septiembre 12-21</t>
  </si>
  <si>
    <t>Marzo 13-24</t>
  </si>
  <si>
    <t>Septiembre 4-15</t>
  </si>
  <si>
    <t>Febrero 15 - 26</t>
  </si>
  <si>
    <t>Mayo 15-26</t>
  </si>
  <si>
    <t>Sustentaciones de tesis</t>
  </si>
  <si>
    <t>Marzo 28 - Abril 8</t>
  </si>
  <si>
    <t>Septiembre 22 - Octubre 7</t>
  </si>
  <si>
    <t>Marzo 27- Abril 7</t>
  </si>
  <si>
    <t>Septiembre 18-29</t>
  </si>
  <si>
    <t>Entrega del acta de sutentación firmada por el Comité de Tesis o Jurado</t>
  </si>
  <si>
    <t>Abril 7</t>
  </si>
  <si>
    <t>Septiembre 29</t>
  </si>
  <si>
    <t>Correo a los estudiantes con instrucciones de grado</t>
  </si>
  <si>
    <t>Abril 9</t>
  </si>
  <si>
    <t>Julio 16</t>
  </si>
  <si>
    <t>Octubre 8</t>
  </si>
  <si>
    <t>Abril 10-12</t>
  </si>
  <si>
    <t>Octubre 2-6</t>
  </si>
  <si>
    <t>Febrero 23</t>
  </si>
  <si>
    <t>Agosto 17</t>
  </si>
  <si>
    <t>Lista de estudiantes que van a sustentar</t>
  </si>
  <si>
    <t>Verificación de requisitos académicos</t>
  </si>
  <si>
    <t>Entrega al jurado de las tesis aprobadas para sustentación por parte del coordinador de énfasis</t>
  </si>
  <si>
    <t>Marzo 24</t>
  </si>
  <si>
    <t>Septiembre 15</t>
  </si>
  <si>
    <t>Septiembre 21</t>
  </si>
  <si>
    <t>Agosto 26</t>
  </si>
  <si>
    <t>Enero 13/2017</t>
  </si>
  <si>
    <t>Julio 14/2017</t>
  </si>
  <si>
    <t>Febrero 3/Marzo 18</t>
  </si>
  <si>
    <t>Agosto 5/Septiembre 16</t>
  </si>
  <si>
    <t>Enero 12/2018</t>
  </si>
  <si>
    <t>Hasta Junio 16</t>
  </si>
  <si>
    <t>Junio 22-24</t>
  </si>
  <si>
    <t>Agosto 22-26</t>
  </si>
  <si>
    <t>Febrero 20-24</t>
  </si>
  <si>
    <t>Agosto 14-17</t>
  </si>
  <si>
    <t>BIENVENIDA ESTUDIANTES NUEVOS</t>
  </si>
  <si>
    <t>RECEPCIÓN DE SOLICITUDES DE RETIRO CON DEVOLUCIÓN</t>
  </si>
  <si>
    <t>ENTREGA DE PROTOCOLO DE COLECTIVOS A LA COORDINACIÓN ACADÉMICA PARA LECTURA</t>
  </si>
  <si>
    <t>ENTREGA DE CONCEPTO DE PROTOCOLOS</t>
  </si>
  <si>
    <t>SEMANA SANTA</t>
  </si>
  <si>
    <t>RECEPCIÓN SOLICITUDES DE REINTEGRO</t>
  </si>
  <si>
    <t>ENTREGA DE NOTAS A LOS ESTUDIANTES</t>
  </si>
  <si>
    <t>ENTREGA FINAL DE TESIS, AVALADA POR EL ASESOR, POR PARTE DE LOS ESTUDIANTES AL ASESOR</t>
  </si>
  <si>
    <t>VERIFICACIÓN DE REQUISITOS ACADÉMICOS</t>
  </si>
  <si>
    <t>ENTREGA DE TESIS AL COORDINADOR DE ÉNFASIS POR PARTE DE LOS ASESORES</t>
  </si>
  <si>
    <t>ENTREGA AL JURADO DE LAS TESIS APROBADAS PARA SUSTENTACIÓN POR PARTE DEL COORDINADOR DE ÉNFASIS</t>
  </si>
  <si>
    <t>LISTA DE ESTUDIANTES QUE VAN A SUSTENTAR</t>
  </si>
  <si>
    <t>SUSTENTACIONES DE TESIS</t>
  </si>
  <si>
    <t>ENTREGA DEL ACTA DE SUTENTACIÓN FIRMADA POR EL COMITÉ DE TESIS O JURADO</t>
  </si>
  <si>
    <t>CORREO A LOS ESTUDIANTES CON INSTRUCCIONES DE GRADO</t>
  </si>
  <si>
    <t>EMISIÓN DE LOS CONCEPTOS POR PARTE DEL JURADO Y ENTREGA AL COORDINADOR DE ÉNFASIS</t>
  </si>
  <si>
    <t>ACTIVIDAD</t>
  </si>
  <si>
    <t>2018-1</t>
  </si>
  <si>
    <t>2018-2</t>
  </si>
  <si>
    <t>Enero 12</t>
  </si>
  <si>
    <t>INICIO DE CLASES ANTIGUOS</t>
  </si>
  <si>
    <t>INICIO DE CLASES NUEVOS</t>
  </si>
  <si>
    <t>Enero 22-27</t>
  </si>
  <si>
    <t>Enero 15-20</t>
  </si>
  <si>
    <t>Enero 24</t>
  </si>
  <si>
    <t>Julio 16-21</t>
  </si>
  <si>
    <t>Julio 23-28</t>
  </si>
  <si>
    <t>Julio 25</t>
  </si>
  <si>
    <t>Septiembre 15/22</t>
  </si>
  <si>
    <t>SOLICITUD DE ASESORÍA ADICIONAL (EXTENSIÓN DE PLAZO) DE TESIS</t>
  </si>
  <si>
    <t>Junio 9/Junio 16</t>
  </si>
  <si>
    <t>Septiembre 17-21</t>
  </si>
  <si>
    <t>ÚLTIMO DÍA PARA ENTREGA DE NOTAS MAESTRÍA EN EDUCACIÓN PROFUNDIZACIÓN</t>
  </si>
  <si>
    <t>ÚLTIMO DÍA PARA ENTREGA DE NOTAS MAESTRÍA EN EDUCACIÓN INV SEMINARIOS CORTOS</t>
  </si>
  <si>
    <t>ORDENES DE MATRÍCULA SEGUNDO CORTE</t>
  </si>
  <si>
    <t>SEGUNDO CORTE</t>
  </si>
  <si>
    <t>PRUEBAS DE ADMISIÓN SEGUNDO CORTE</t>
  </si>
  <si>
    <t>ENTREVISTAS SEGUNDO CORTE</t>
  </si>
  <si>
    <t>LISTA DE ADMITIDOS SEGUNDO CORTE</t>
  </si>
  <si>
    <t>Marzo 24 y 31</t>
  </si>
  <si>
    <t>Febrero 13</t>
  </si>
  <si>
    <t>Febrero 12-16</t>
  </si>
  <si>
    <t>Febrero 16</t>
  </si>
  <si>
    <t>Marzo 12-23</t>
  </si>
  <si>
    <t>Marzo 23</t>
  </si>
  <si>
    <t>Julio 6</t>
  </si>
  <si>
    <t>Máximo Enero 19</t>
  </si>
  <si>
    <t>Máximo Julio 13</t>
  </si>
  <si>
    <t>Marzo 2</t>
  </si>
  <si>
    <t>Marzo 3-11</t>
  </si>
  <si>
    <t>Marzo 5-9</t>
  </si>
  <si>
    <t>Abril 2-6</t>
  </si>
  <si>
    <t>INSCRIPCIONES SEGUNDO CORTE</t>
  </si>
  <si>
    <t>APLICACIÓN ENCUESTA INTERMEDIA MAESTRÍA DE EDUCACIÓN PROFUNDIZACIÓN</t>
  </si>
  <si>
    <t>APLICACIÓN ENCUESTA INTERMEDIA MAESTRÍA DE EDUCACIÓN INVESTIGACIÓN Y EVALUACIÓN</t>
  </si>
  <si>
    <t>APLICACIÓN ENCUESTA FINAL DE SEMESTRE MAESTRÍA EN EDUCACIÓN PROFUNDIZACIÓN</t>
  </si>
  <si>
    <t>APLICACIÓN ENCUESTA FINAL DE SEMESTRE MAESTRÍA EN EDUCACIÓN INVESTIGACIÓN Y EVALUACIÓN</t>
  </si>
  <si>
    <t>JULIO 14</t>
  </si>
  <si>
    <t>Máximo Febrero 9</t>
  </si>
  <si>
    <t>Julio 18</t>
  </si>
  <si>
    <t>Abril 2</t>
  </si>
  <si>
    <t>DESPEDIDA DE AÑO</t>
  </si>
  <si>
    <t>NOVIEMBRE 7</t>
  </si>
  <si>
    <t>DICIEMBRE 7</t>
  </si>
  <si>
    <t>SEPTIEMBRE 9-16</t>
  </si>
  <si>
    <t>SEPTIEMBRE 11-22</t>
  </si>
  <si>
    <t>OCTUBRE 28-NOVIEMBRE 9</t>
  </si>
  <si>
    <t>NOVIEMBRE 8-25</t>
  </si>
  <si>
    <t>NOVIEMBRE 24</t>
  </si>
  <si>
    <t>DICIEMBRE 11</t>
  </si>
  <si>
    <t>OCTUBRE 13</t>
  </si>
  <si>
    <t>CEREMONIA DE GRADOS</t>
  </si>
  <si>
    <t>ENTREGA DE PROTOCOLOS DE COLECTIVOS AL PROFESOR ASESOR</t>
  </si>
  <si>
    <t>2019-1</t>
  </si>
  <si>
    <t xml:space="preserve">CORRECCIONES Y PREPARACIÓN DE LA SUSTENTACIÓN </t>
  </si>
  <si>
    <t>Marzo 19-Abril 7</t>
  </si>
  <si>
    <t>Junio 25-30</t>
  </si>
  <si>
    <t>ENTREGA NOTA COLECTIVO II</t>
  </si>
  <si>
    <t>Julio 2-Julio 7</t>
  </si>
  <si>
    <t>Noviembre 26-Diciembre 1</t>
  </si>
  <si>
    <t>Diciembre 3-7</t>
  </si>
  <si>
    <t>Diciembre 7</t>
  </si>
  <si>
    <t>Máximo Julio 17</t>
  </si>
  <si>
    <t>Máximo Enero 15/2019</t>
  </si>
  <si>
    <t>Enero 14/2019</t>
  </si>
  <si>
    <t>Julio 17</t>
  </si>
  <si>
    <t>Enero 15/2019</t>
  </si>
  <si>
    <t>Enero 16/2019</t>
  </si>
  <si>
    <t>Julio 23</t>
  </si>
  <si>
    <t>Enero 18/2019</t>
  </si>
  <si>
    <t>Agosto 6</t>
  </si>
  <si>
    <t>Febrero 1</t>
  </si>
  <si>
    <t>Agosto 8-15</t>
  </si>
  <si>
    <t>Febrero 2-12</t>
  </si>
  <si>
    <t>Agosto 16-27</t>
  </si>
  <si>
    <t>Febrero 13-27</t>
  </si>
  <si>
    <t>Agosto 27</t>
  </si>
  <si>
    <t>Febrero 27</t>
  </si>
  <si>
    <t>Mayo 3-Junio 2</t>
  </si>
  <si>
    <t>Mayo 25 y Junio 14</t>
  </si>
  <si>
    <t>Junio 12-26</t>
  </si>
  <si>
    <t>Mayo 28-Junio19</t>
  </si>
  <si>
    <t>RECEPCIÓN SOLICITUDES DE HOMOLOGACIÓN</t>
  </si>
  <si>
    <t>Máximo Junio 15</t>
  </si>
  <si>
    <t xml:space="preserve">Julio 3 </t>
  </si>
  <si>
    <t>Marzo 27-31</t>
  </si>
  <si>
    <t>N/A</t>
  </si>
  <si>
    <t>Enero 4/2019</t>
  </si>
  <si>
    <t>Semana 21 Enero/2019</t>
  </si>
  <si>
    <t>Semana 28 Enero/2019</t>
  </si>
  <si>
    <t>Julio 17-Julio 23</t>
  </si>
  <si>
    <t>Abril 15-19/2019</t>
  </si>
  <si>
    <t>ÚLTIMO DÍA PARA ENTREGA DE NOTAS MAESTRÍA EN EDUCACIÓN INVESTIGACIÓN Y EVALUACIÓN</t>
  </si>
  <si>
    <t>Máximo Dic 10</t>
  </si>
  <si>
    <t>Septiembre 10-29/2018</t>
  </si>
  <si>
    <t>Diciembre 11-12</t>
  </si>
  <si>
    <t>Por definir</t>
  </si>
  <si>
    <t>Marzo 18-29/2019</t>
  </si>
  <si>
    <t>Máximo Junio 19/2019</t>
  </si>
  <si>
    <t>Junio 21-25</t>
  </si>
  <si>
    <t>Enero 15-17</t>
  </si>
  <si>
    <t>Febrero 28- Marzo 6</t>
  </si>
  <si>
    <t>Octubre 31-Noviembre 14</t>
  </si>
  <si>
    <t>2019-2</t>
  </si>
  <si>
    <t>FECHAS DE PAGO DE MATRÍCULA ESTUDIANTES ANTIGUOS</t>
  </si>
  <si>
    <t>Semana 14 Julio/2019</t>
  </si>
  <si>
    <t>Semana 21 Julio/2019</t>
  </si>
  <si>
    <t>Noviembre 25-30</t>
  </si>
  <si>
    <t>Junio 17-22</t>
  </si>
  <si>
    <t>Junio 25-29</t>
  </si>
  <si>
    <t>Diciembre 9/2019</t>
  </si>
  <si>
    <t>Diciembre 6- 9/2019</t>
  </si>
  <si>
    <t>Julio 8/2019</t>
  </si>
  <si>
    <t>Pendiente</t>
  </si>
  <si>
    <t>Julio 9/2019</t>
  </si>
  <si>
    <t>Julio 10/2019</t>
  </si>
  <si>
    <t>Julio 12/2019</t>
  </si>
  <si>
    <t>Julio 10-11/2019</t>
  </si>
  <si>
    <t>julio 26/2019</t>
  </si>
  <si>
    <t>Máximo Julio 8/2019</t>
  </si>
  <si>
    <t>Junio 28/2019</t>
  </si>
  <si>
    <t>FECHAS DE PAGO DE MATRÍCULA ESTUDIANTES NUEVOS</t>
  </si>
  <si>
    <t>Septiembre 14/21 de 2019</t>
  </si>
  <si>
    <t>Máximo Diciembre 9/2019</t>
  </si>
  <si>
    <t>Enero 11/2020</t>
  </si>
  <si>
    <t>Diciembre 9-11/2019</t>
  </si>
  <si>
    <t>Julio 27-Agosto 2/2019</t>
  </si>
  <si>
    <t>Agosto 5 a 16/2019</t>
  </si>
  <si>
    <t>Agosto 16/2019</t>
  </si>
  <si>
    <t>Agosto 20-23/2019</t>
  </si>
  <si>
    <t>Diciembre 6/2018</t>
  </si>
  <si>
    <t>Fecha de actualización: 10 de diciembre de 2018</t>
  </si>
  <si>
    <t>Febrero 9/2019</t>
  </si>
  <si>
    <t>Hasta  Julio 5/2019</t>
  </si>
  <si>
    <t>Hasta Enero 11/2019</t>
  </si>
  <si>
    <t>Hasta Noviembre 15/2018</t>
  </si>
  <si>
    <t>Hasta Junio 15/2019</t>
  </si>
  <si>
    <t>Marzo 22/29 de 2019</t>
  </si>
  <si>
    <t>Abril 23/2019</t>
  </si>
  <si>
    <t>Diciembre 5/2019</t>
  </si>
  <si>
    <t>CRONOGRAMA ACADÉMICO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</si>
</sst>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theme="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theme="1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49" fontId="5" fillId="2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workbookViewId="0" topLeftCell="G1">
      <selection activeCell="Q10" sqref="Q10"/>
    </sheetView>
  </sheetViews>
  <sheetFormatPr defaultColWidth="11.421875" defaultRowHeight="15"/>
  <cols>
    <col min="1" max="1" width="78.7109375" style="1" hidden="1" customWidth="1"/>
    <col min="2" max="2" width="40.28125" style="2" hidden="1" customWidth="1"/>
    <col min="3" max="3" width="10.421875" style="2" hidden="1" customWidth="1"/>
    <col min="4" max="4" width="23.140625" style="3" hidden="1" customWidth="1"/>
    <col min="5" max="5" width="26.140625" style="4" hidden="1" customWidth="1"/>
    <col min="6" max="6" width="22.7109375" style="4" hidden="1" customWidth="1"/>
    <col min="7" max="7" width="94.00390625" style="5" customWidth="1"/>
    <col min="8" max="8" width="22.28125" style="4" hidden="1" customWidth="1"/>
    <col min="9" max="9" width="30.28125" style="4" hidden="1" customWidth="1"/>
    <col min="10" max="10" width="26.00390625" style="3" hidden="1" customWidth="1"/>
    <col min="11" max="11" width="30.8515625" style="4" hidden="1" customWidth="1"/>
    <col min="12" max="12" width="28.7109375" style="4" hidden="1" customWidth="1"/>
    <col min="13" max="13" width="29.7109375" style="0" bestFit="1" customWidth="1"/>
    <col min="14" max="14" width="23.140625" style="4" customWidth="1"/>
  </cols>
  <sheetData>
    <row r="1" spans="7:14" s="11" customFormat="1" ht="20.1" customHeight="1">
      <c r="G1" s="65" t="s">
        <v>0</v>
      </c>
      <c r="H1" s="65"/>
      <c r="I1" s="65"/>
      <c r="J1" s="65"/>
      <c r="K1" s="65"/>
      <c r="L1" s="65"/>
      <c r="M1" s="65"/>
      <c r="N1" s="65"/>
    </row>
    <row r="2" spans="7:14" s="11" customFormat="1" ht="20.1" customHeight="1">
      <c r="G2" s="65" t="s">
        <v>271</v>
      </c>
      <c r="H2" s="65"/>
      <c r="I2" s="65"/>
      <c r="J2" s="65"/>
      <c r="K2" s="65"/>
      <c r="L2" s="65"/>
      <c r="M2" s="65"/>
      <c r="N2" s="65"/>
    </row>
    <row r="3" spans="7:14" s="11" customFormat="1" ht="20.1" customHeight="1">
      <c r="G3" s="65" t="s">
        <v>262</v>
      </c>
      <c r="H3" s="65"/>
      <c r="I3" s="65"/>
      <c r="J3" s="65"/>
      <c r="K3" s="65"/>
      <c r="L3" s="65"/>
      <c r="M3" s="65"/>
      <c r="N3" s="65"/>
    </row>
    <row r="4" spans="1:14" s="6" customFormat="1" ht="20.1" customHeight="1">
      <c r="A4" s="7"/>
      <c r="B4" s="8"/>
      <c r="C4" s="8"/>
      <c r="D4" s="9"/>
      <c r="E4" s="10"/>
      <c r="F4" s="10"/>
      <c r="G4" s="19"/>
      <c r="H4" s="67"/>
      <c r="I4" s="67"/>
      <c r="J4" s="68"/>
      <c r="K4" s="67"/>
      <c r="L4" s="67"/>
      <c r="M4" s="11"/>
      <c r="N4" s="67"/>
    </row>
    <row r="5" spans="7:14" s="11" customFormat="1" ht="18" customHeight="1">
      <c r="G5" s="37" t="s">
        <v>127</v>
      </c>
      <c r="H5" s="12" t="s">
        <v>1</v>
      </c>
      <c r="I5" s="13" t="s">
        <v>2</v>
      </c>
      <c r="J5" s="14" t="s">
        <v>3</v>
      </c>
      <c r="K5" s="13" t="s">
        <v>128</v>
      </c>
      <c r="L5" s="13" t="s">
        <v>129</v>
      </c>
      <c r="M5" s="13" t="s">
        <v>184</v>
      </c>
      <c r="N5" s="13" t="s">
        <v>234</v>
      </c>
    </row>
    <row r="6" spans="7:14" s="11" customFormat="1" ht="18" customHeight="1">
      <c r="G6" s="64" t="s">
        <v>12</v>
      </c>
      <c r="H6" s="64"/>
      <c r="I6" s="64"/>
      <c r="J6" s="64"/>
      <c r="K6" s="64"/>
      <c r="L6" s="64"/>
      <c r="M6" s="64"/>
      <c r="N6" s="64"/>
    </row>
    <row r="7" spans="1:14" s="27" customFormat="1" ht="18" customHeight="1">
      <c r="A7" s="23" t="s">
        <v>42</v>
      </c>
      <c r="B7" s="33" t="s">
        <v>43</v>
      </c>
      <c r="C7" s="33"/>
      <c r="D7" s="34" t="s">
        <v>101</v>
      </c>
      <c r="E7" s="22" t="s">
        <v>102</v>
      </c>
      <c r="F7" s="22" t="s">
        <v>105</v>
      </c>
      <c r="G7" s="51" t="s">
        <v>116</v>
      </c>
      <c r="H7" s="33"/>
      <c r="I7" s="18" t="str">
        <f>UPPER(D7)</f>
        <v>ENERO 13/2017</v>
      </c>
      <c r="J7" s="28" t="str">
        <f>UPPER(E7)</f>
        <v>JULIO 14/2017</v>
      </c>
      <c r="K7" s="22" t="s">
        <v>157</v>
      </c>
      <c r="L7" s="22" t="s">
        <v>158</v>
      </c>
      <c r="M7" s="26" t="s">
        <v>265</v>
      </c>
      <c r="N7" s="18" t="s">
        <v>264</v>
      </c>
    </row>
    <row r="8" spans="1:14" s="27" customFormat="1" ht="18" customHeight="1">
      <c r="A8" s="35"/>
      <c r="B8" s="33"/>
      <c r="C8" s="56"/>
      <c r="D8" s="57"/>
      <c r="E8" s="22"/>
      <c r="F8" s="22"/>
      <c r="G8" s="51" t="s">
        <v>213</v>
      </c>
      <c r="H8" s="33"/>
      <c r="I8" s="18"/>
      <c r="J8" s="28"/>
      <c r="K8" s="22"/>
      <c r="L8" s="22" t="s">
        <v>214</v>
      </c>
      <c r="M8" s="18" t="s">
        <v>266</v>
      </c>
      <c r="N8" s="18" t="s">
        <v>267</v>
      </c>
    </row>
    <row r="9" spans="1:14" s="11" customFormat="1" ht="18" customHeight="1">
      <c r="A9" s="35" t="s">
        <v>13</v>
      </c>
      <c r="B9" s="23" t="s">
        <v>14</v>
      </c>
      <c r="C9" s="35"/>
      <c r="D9" s="36" t="s">
        <v>15</v>
      </c>
      <c r="E9" s="22" t="s">
        <v>8</v>
      </c>
      <c r="F9" s="22" t="s">
        <v>9</v>
      </c>
      <c r="G9" s="59" t="s">
        <v>235</v>
      </c>
      <c r="H9" s="20" t="str">
        <f aca="true" t="shared" si="0" ref="H9:H39">UPPER(D9)</f>
        <v>1-15 DE JULIO</v>
      </c>
      <c r="I9" s="20" t="str">
        <f aca="true" t="shared" si="1" ref="I9:I39">UPPER(E9)</f>
        <v>ENERO 13</v>
      </c>
      <c r="J9" s="32" t="str">
        <f aca="true" t="shared" si="2" ref="J9:J39">UPPER(F9)</f>
        <v>JULIO 7</v>
      </c>
      <c r="K9" s="21" t="s">
        <v>130</v>
      </c>
      <c r="L9" s="21" t="s">
        <v>215</v>
      </c>
      <c r="M9" s="20" t="s">
        <v>218</v>
      </c>
      <c r="N9" s="20" t="s">
        <v>251</v>
      </c>
    </row>
    <row r="10" spans="1:14" s="11" customFormat="1" ht="18" customHeight="1">
      <c r="A10" s="35"/>
      <c r="B10" s="23"/>
      <c r="C10" s="35"/>
      <c r="D10" s="36"/>
      <c r="E10" s="22"/>
      <c r="F10" s="22"/>
      <c r="G10" s="59" t="s">
        <v>252</v>
      </c>
      <c r="H10" s="20"/>
      <c r="I10" s="20"/>
      <c r="J10" s="32"/>
      <c r="K10" s="21"/>
      <c r="L10" s="21"/>
      <c r="M10" s="20" t="s">
        <v>218</v>
      </c>
      <c r="N10" s="20"/>
    </row>
    <row r="11" spans="1:14" s="11" customFormat="1" ht="18" customHeight="1">
      <c r="A11" s="37" t="s">
        <v>16</v>
      </c>
      <c r="B11" s="38" t="s">
        <v>17</v>
      </c>
      <c r="C11" s="38"/>
      <c r="D11" s="39" t="s">
        <v>18</v>
      </c>
      <c r="E11" s="40" t="s">
        <v>19</v>
      </c>
      <c r="F11" s="40" t="s">
        <v>20</v>
      </c>
      <c r="G11" s="59" t="s">
        <v>131</v>
      </c>
      <c r="H11" s="20" t="str">
        <f t="shared" si="0"/>
        <v>SEMANA JULIO 11/18/25</v>
      </c>
      <c r="I11" s="20" t="str">
        <f t="shared" si="1"/>
        <v>ENERO 16/23</v>
      </c>
      <c r="J11" s="32" t="str">
        <f t="shared" si="2"/>
        <v>JULIO 17/24</v>
      </c>
      <c r="K11" s="21" t="s">
        <v>134</v>
      </c>
      <c r="L11" s="21" t="s">
        <v>136</v>
      </c>
      <c r="M11" s="20" t="s">
        <v>219</v>
      </c>
      <c r="N11" s="20" t="s">
        <v>236</v>
      </c>
    </row>
    <row r="12" spans="1:14" s="11" customFormat="1" ht="18" customHeight="1">
      <c r="A12" s="37"/>
      <c r="B12" s="38"/>
      <c r="C12" s="38"/>
      <c r="D12" s="39"/>
      <c r="E12" s="40"/>
      <c r="F12" s="40"/>
      <c r="G12" s="59" t="s">
        <v>132</v>
      </c>
      <c r="H12" s="20"/>
      <c r="I12" s="20"/>
      <c r="J12" s="32"/>
      <c r="K12" s="21" t="s">
        <v>133</v>
      </c>
      <c r="L12" s="21" t="s">
        <v>137</v>
      </c>
      <c r="M12" s="20" t="s">
        <v>220</v>
      </c>
      <c r="N12" s="20" t="s">
        <v>237</v>
      </c>
    </row>
    <row r="13" spans="1:14" s="11" customFormat="1" ht="18" customHeight="1">
      <c r="A13" s="41" t="s">
        <v>21</v>
      </c>
      <c r="B13" s="42" t="s">
        <v>22</v>
      </c>
      <c r="C13" s="42"/>
      <c r="D13" s="43" t="s">
        <v>23</v>
      </c>
      <c r="E13" s="40" t="s">
        <v>24</v>
      </c>
      <c r="F13" s="40" t="s">
        <v>25</v>
      </c>
      <c r="G13" s="59" t="s">
        <v>111</v>
      </c>
      <c r="H13" s="20" t="str">
        <f t="shared" si="0"/>
        <v>JULIO 27</v>
      </c>
      <c r="I13" s="20" t="str">
        <f t="shared" si="1"/>
        <v>ENERO 25</v>
      </c>
      <c r="J13" s="32" t="str">
        <f t="shared" si="2"/>
        <v>JULIO 26</v>
      </c>
      <c r="K13" s="21" t="s">
        <v>135</v>
      </c>
      <c r="L13" s="21" t="s">
        <v>138</v>
      </c>
      <c r="M13" s="18" t="s">
        <v>263</v>
      </c>
      <c r="N13" s="18"/>
    </row>
    <row r="14" spans="1:14" s="27" customFormat="1" ht="18" customHeight="1">
      <c r="A14" s="23" t="s">
        <v>28</v>
      </c>
      <c r="B14" s="16" t="s">
        <v>29</v>
      </c>
      <c r="C14" s="16"/>
      <c r="D14" s="31" t="s">
        <v>30</v>
      </c>
      <c r="E14" s="22" t="s">
        <v>103</v>
      </c>
      <c r="F14" s="22" t="s">
        <v>104</v>
      </c>
      <c r="G14" s="51" t="s">
        <v>112</v>
      </c>
      <c r="H14" s="18" t="str">
        <f t="shared" si="0"/>
        <v>AGOSTO 5</v>
      </c>
      <c r="I14" s="18" t="str">
        <f t="shared" si="1"/>
        <v>FEBRERO 3/MARZO 18</v>
      </c>
      <c r="J14" s="28" t="str">
        <f t="shared" si="2"/>
        <v>AGOSTO 5/SEPTIEMBRE 16</v>
      </c>
      <c r="K14" s="22" t="s">
        <v>150</v>
      </c>
      <c r="L14" s="22" t="s">
        <v>139</v>
      </c>
      <c r="M14" s="20" t="s">
        <v>268</v>
      </c>
      <c r="N14" s="18" t="s">
        <v>253</v>
      </c>
    </row>
    <row r="15" spans="1:14" s="27" customFormat="1" ht="18" customHeight="1">
      <c r="A15" s="23"/>
      <c r="B15" s="16"/>
      <c r="C15" s="16"/>
      <c r="D15" s="31"/>
      <c r="E15" s="22"/>
      <c r="F15" s="22"/>
      <c r="G15" s="51" t="s">
        <v>183</v>
      </c>
      <c r="H15" s="18"/>
      <c r="I15" s="18"/>
      <c r="J15" s="28"/>
      <c r="K15" s="22" t="s">
        <v>187</v>
      </c>
      <c r="L15" s="18" t="s">
        <v>190</v>
      </c>
      <c r="M15" s="18" t="s">
        <v>239</v>
      </c>
      <c r="N15" s="18" t="s">
        <v>238</v>
      </c>
    </row>
    <row r="16" spans="1:14" s="27" customFormat="1" ht="18" customHeight="1">
      <c r="A16" s="23"/>
      <c r="B16" s="16"/>
      <c r="C16" s="16"/>
      <c r="D16" s="31"/>
      <c r="E16" s="22"/>
      <c r="F16" s="22"/>
      <c r="G16" s="51" t="s">
        <v>188</v>
      </c>
      <c r="H16" s="18"/>
      <c r="I16" s="18"/>
      <c r="J16" s="28"/>
      <c r="K16" s="22" t="s">
        <v>189</v>
      </c>
      <c r="L16" s="18" t="s">
        <v>191</v>
      </c>
      <c r="M16" s="18" t="s">
        <v>240</v>
      </c>
      <c r="N16" s="18" t="s">
        <v>242</v>
      </c>
    </row>
    <row r="17" spans="1:14" s="46" customFormat="1" ht="18" customHeight="1">
      <c r="A17" s="44" t="s">
        <v>31</v>
      </c>
      <c r="B17" s="42" t="s">
        <v>32</v>
      </c>
      <c r="C17" s="42"/>
      <c r="D17" s="43" t="s">
        <v>33</v>
      </c>
      <c r="E17" s="45" t="s">
        <v>26</v>
      </c>
      <c r="F17" s="45" t="s">
        <v>27</v>
      </c>
      <c r="G17" s="51" t="s">
        <v>113</v>
      </c>
      <c r="H17" s="18" t="str">
        <f t="shared" si="0"/>
        <v>AGOSTO 1</v>
      </c>
      <c r="I17" s="18" t="str">
        <f t="shared" si="1"/>
        <v>FEBRERO 3</v>
      </c>
      <c r="J17" s="28" t="str">
        <f t="shared" si="2"/>
        <v>JULIO 28</v>
      </c>
      <c r="K17" s="17" t="s">
        <v>156</v>
      </c>
      <c r="L17" s="17" t="s">
        <v>192</v>
      </c>
      <c r="M17" s="26">
        <v>47270</v>
      </c>
      <c r="N17" s="28" t="s">
        <v>241</v>
      </c>
    </row>
    <row r="18" spans="1:14" s="46" customFormat="1" ht="18" customHeight="1">
      <c r="A18" s="44" t="s">
        <v>34</v>
      </c>
      <c r="B18" s="42" t="s">
        <v>35</v>
      </c>
      <c r="C18" s="42"/>
      <c r="D18" s="43" t="s">
        <v>36</v>
      </c>
      <c r="E18" s="45" t="s">
        <v>37</v>
      </c>
      <c r="F18" s="45" t="s">
        <v>5</v>
      </c>
      <c r="G18" s="51" t="s">
        <v>114</v>
      </c>
      <c r="H18" s="18" t="str">
        <f t="shared" si="0"/>
        <v>AGOSTO 19</v>
      </c>
      <c r="I18" s="18" t="str">
        <f t="shared" si="1"/>
        <v>FEBRERO 20</v>
      </c>
      <c r="J18" s="28" t="str">
        <f t="shared" si="2"/>
        <v>AGOSTO 14</v>
      </c>
      <c r="K18" s="17" t="s">
        <v>88</v>
      </c>
      <c r="L18" s="17" t="s">
        <v>195</v>
      </c>
      <c r="M18" s="28" t="s">
        <v>243</v>
      </c>
      <c r="N18" s="28" t="s">
        <v>255</v>
      </c>
    </row>
    <row r="19" spans="1:14" s="27" customFormat="1" ht="18" customHeight="1">
      <c r="A19" s="23" t="s">
        <v>38</v>
      </c>
      <c r="B19" s="24" t="s">
        <v>39</v>
      </c>
      <c r="C19" s="24"/>
      <c r="D19" s="34" t="s">
        <v>40</v>
      </c>
      <c r="E19" s="22" t="s">
        <v>41</v>
      </c>
      <c r="F19" s="22" t="s">
        <v>40</v>
      </c>
      <c r="G19" s="51" t="s">
        <v>115</v>
      </c>
      <c r="H19" s="18" t="str">
        <f t="shared" si="0"/>
        <v>NA</v>
      </c>
      <c r="I19" s="18" t="str">
        <f t="shared" si="1"/>
        <v>ABRIL 10-14</v>
      </c>
      <c r="J19" s="28" t="str">
        <f t="shared" si="2"/>
        <v>NA</v>
      </c>
      <c r="K19" s="18" t="s">
        <v>216</v>
      </c>
      <c r="L19" s="18" t="s">
        <v>217</v>
      </c>
      <c r="M19" s="18" t="s">
        <v>222</v>
      </c>
      <c r="N19" s="18" t="s">
        <v>40</v>
      </c>
    </row>
    <row r="20" spans="1:14" s="46" customFormat="1" ht="18" customHeight="1" hidden="1">
      <c r="A20" s="44"/>
      <c r="B20" s="42"/>
      <c r="C20" s="42"/>
      <c r="D20" s="43"/>
      <c r="E20" s="45"/>
      <c r="F20" s="45"/>
      <c r="G20" s="51" t="s">
        <v>164</v>
      </c>
      <c r="H20" s="18"/>
      <c r="I20" s="18"/>
      <c r="J20" s="28" t="s">
        <v>175</v>
      </c>
      <c r="K20" s="17" t="s">
        <v>186</v>
      </c>
      <c r="L20" s="15"/>
      <c r="M20" s="28"/>
      <c r="N20" s="28"/>
    </row>
    <row r="21" spans="1:14" s="46" customFormat="1" ht="18" customHeight="1">
      <c r="A21" s="44"/>
      <c r="B21" s="42"/>
      <c r="C21" s="42"/>
      <c r="D21" s="43"/>
      <c r="E21" s="45"/>
      <c r="F21" s="45"/>
      <c r="G21" s="51" t="s">
        <v>165</v>
      </c>
      <c r="H21" s="18"/>
      <c r="I21" s="18"/>
      <c r="J21" s="28" t="s">
        <v>176</v>
      </c>
      <c r="K21" s="17" t="s">
        <v>186</v>
      </c>
      <c r="L21" s="28" t="s">
        <v>225</v>
      </c>
      <c r="M21" s="28" t="s">
        <v>228</v>
      </c>
      <c r="N21" s="28" t="s">
        <v>244</v>
      </c>
    </row>
    <row r="22" spans="1:14" s="27" customFormat="1" ht="18" customHeight="1" hidden="1">
      <c r="A22" s="37"/>
      <c r="B22" s="47"/>
      <c r="C22" s="47"/>
      <c r="D22" s="48"/>
      <c r="E22" s="22"/>
      <c r="F22" s="22"/>
      <c r="G22" s="51" t="s">
        <v>166</v>
      </c>
      <c r="H22" s="18"/>
      <c r="I22" s="18"/>
      <c r="J22" s="17" t="s">
        <v>177</v>
      </c>
      <c r="K22" s="22" t="s">
        <v>209</v>
      </c>
      <c r="L22" s="22"/>
      <c r="M22" s="18"/>
      <c r="N22" s="18"/>
    </row>
    <row r="23" spans="1:14" s="27" customFormat="1" ht="18" customHeight="1">
      <c r="A23" s="37"/>
      <c r="B23" s="47"/>
      <c r="C23" s="47"/>
      <c r="D23" s="48"/>
      <c r="E23" s="22"/>
      <c r="F23" s="22"/>
      <c r="G23" s="51" t="s">
        <v>167</v>
      </c>
      <c r="H23" s="18"/>
      <c r="I23" s="18"/>
      <c r="J23" s="17" t="s">
        <v>178</v>
      </c>
      <c r="K23" s="22" t="s">
        <v>212</v>
      </c>
      <c r="L23" s="22" t="s">
        <v>233</v>
      </c>
      <c r="M23" s="28" t="s">
        <v>227</v>
      </c>
      <c r="N23" s="28" t="s">
        <v>244</v>
      </c>
    </row>
    <row r="24" spans="1:14" s="27" customFormat="1" ht="18" customHeight="1" hidden="1">
      <c r="A24" s="37" t="s">
        <v>45</v>
      </c>
      <c r="B24" s="38" t="s">
        <v>46</v>
      </c>
      <c r="C24" s="38"/>
      <c r="D24" s="39" t="s">
        <v>47</v>
      </c>
      <c r="E24" s="22" t="s">
        <v>106</v>
      </c>
      <c r="F24" s="22" t="s">
        <v>47</v>
      </c>
      <c r="G24" s="51" t="s">
        <v>143</v>
      </c>
      <c r="H24" s="18" t="str">
        <f t="shared" si="0"/>
        <v>HASTA DICIEMBRE 9</v>
      </c>
      <c r="I24" s="18" t="str">
        <f t="shared" si="1"/>
        <v>HASTA JUNIO 16</v>
      </c>
      <c r="J24" s="17" t="s">
        <v>179</v>
      </c>
      <c r="K24" s="18" t="s">
        <v>210</v>
      </c>
      <c r="L24" s="22"/>
      <c r="M24" s="18"/>
      <c r="N24" s="18"/>
    </row>
    <row r="25" spans="1:14" s="27" customFormat="1" ht="18" customHeight="1">
      <c r="A25" s="37"/>
      <c r="B25" s="38"/>
      <c r="C25" s="38"/>
      <c r="D25" s="39"/>
      <c r="E25" s="22"/>
      <c r="F25" s="22"/>
      <c r="G25" s="51" t="s">
        <v>223</v>
      </c>
      <c r="H25" s="18"/>
      <c r="I25" s="18"/>
      <c r="J25" s="17" t="s">
        <v>180</v>
      </c>
      <c r="K25" s="22" t="s">
        <v>211</v>
      </c>
      <c r="L25" s="22" t="s">
        <v>224</v>
      </c>
      <c r="M25" s="18" t="s">
        <v>229</v>
      </c>
      <c r="N25" s="18" t="s">
        <v>254</v>
      </c>
    </row>
    <row r="26" spans="1:14" s="27" customFormat="1" ht="18" customHeight="1" hidden="1">
      <c r="A26" s="37"/>
      <c r="B26" s="38"/>
      <c r="C26" s="38"/>
      <c r="D26" s="39"/>
      <c r="E26" s="22"/>
      <c r="F26" s="22"/>
      <c r="G26" s="51" t="s">
        <v>144</v>
      </c>
      <c r="H26" s="18"/>
      <c r="I26" s="18"/>
      <c r="J26" s="17" t="s">
        <v>181</v>
      </c>
      <c r="K26" s="22" t="s">
        <v>171</v>
      </c>
      <c r="L26" s="22"/>
      <c r="M26" s="18"/>
      <c r="N26" s="18"/>
    </row>
    <row r="27" spans="1:14" s="27" customFormat="1" ht="18" customHeight="1">
      <c r="A27" s="23" t="s">
        <v>50</v>
      </c>
      <c r="B27" s="16" t="s">
        <v>51</v>
      </c>
      <c r="C27" s="16"/>
      <c r="D27" s="31" t="s">
        <v>52</v>
      </c>
      <c r="E27" s="22" t="s">
        <v>107</v>
      </c>
      <c r="F27" s="22" t="s">
        <v>53</v>
      </c>
      <c r="G27" s="51" t="s">
        <v>117</v>
      </c>
      <c r="H27" s="18" t="str">
        <f t="shared" si="0"/>
        <v>NOVIEMBRE 25-DICIEMBRE 11</v>
      </c>
      <c r="I27" s="18" t="str">
        <f t="shared" si="1"/>
        <v>JUNIO 22-24</v>
      </c>
      <c r="J27" s="28" t="str">
        <f t="shared" si="2"/>
        <v>DICIEMBRE 11-13</v>
      </c>
      <c r="K27" s="22" t="s">
        <v>141</v>
      </c>
      <c r="L27" s="22" t="s">
        <v>226</v>
      </c>
      <c r="M27" s="20" t="s">
        <v>230</v>
      </c>
      <c r="N27" s="18" t="s">
        <v>256</v>
      </c>
    </row>
    <row r="28" spans="7:14" s="11" customFormat="1" ht="18" customHeight="1">
      <c r="G28" s="63" t="s">
        <v>54</v>
      </c>
      <c r="H28" s="63"/>
      <c r="I28" s="63"/>
      <c r="J28" s="63"/>
      <c r="K28" s="63"/>
      <c r="L28" s="63"/>
      <c r="M28" s="63"/>
      <c r="N28" s="63"/>
    </row>
    <row r="29" spans="1:14" s="27" customFormat="1" ht="18" customHeight="1">
      <c r="A29" s="49" t="s">
        <v>49</v>
      </c>
      <c r="B29" s="38" t="s">
        <v>7</v>
      </c>
      <c r="C29" s="38"/>
      <c r="D29" s="39" t="s">
        <v>48</v>
      </c>
      <c r="E29" s="22" t="s">
        <v>11</v>
      </c>
      <c r="F29" s="58" t="s">
        <v>48</v>
      </c>
      <c r="G29" s="51" t="s">
        <v>140</v>
      </c>
      <c r="H29" s="62" t="str">
        <f>UPPER(D29)</f>
        <v>DICIEMBRE 9</v>
      </c>
      <c r="I29" s="18" t="str">
        <f>UPPER(E29)</f>
        <v>JUNIO 16</v>
      </c>
      <c r="J29" s="17" t="s">
        <v>168</v>
      </c>
      <c r="K29" s="22" t="s">
        <v>169</v>
      </c>
      <c r="L29" s="17" t="s">
        <v>193</v>
      </c>
      <c r="M29" s="17" t="s">
        <v>194</v>
      </c>
      <c r="N29" s="18" t="s">
        <v>250</v>
      </c>
    </row>
    <row r="30" spans="1:14" s="27" customFormat="1" ht="18" customHeight="1">
      <c r="A30" s="15" t="s">
        <v>55</v>
      </c>
      <c r="B30" s="16" t="s">
        <v>35</v>
      </c>
      <c r="C30" s="16" t="s">
        <v>56</v>
      </c>
      <c r="D30" s="17" t="s">
        <v>57</v>
      </c>
      <c r="E30" s="17" t="s">
        <v>37</v>
      </c>
      <c r="F30" s="31" t="s">
        <v>5</v>
      </c>
      <c r="G30" s="51" t="s">
        <v>118</v>
      </c>
      <c r="H30" s="62" t="str">
        <f t="shared" si="0"/>
        <v>AGOSTO 22</v>
      </c>
      <c r="I30" s="18" t="str">
        <f t="shared" si="1"/>
        <v>FEBRERO 20</v>
      </c>
      <c r="J30" s="28" t="str">
        <f t="shared" si="2"/>
        <v>AGOSTO 14</v>
      </c>
      <c r="K30" s="22" t="s">
        <v>4</v>
      </c>
      <c r="L30" s="22" t="s">
        <v>196</v>
      </c>
      <c r="M30" s="22" t="s">
        <v>197</v>
      </c>
      <c r="N30" s="18" t="s">
        <v>245</v>
      </c>
    </row>
    <row r="31" spans="1:14" s="27" customFormat="1" ht="18" customHeight="1">
      <c r="A31" s="50" t="s">
        <v>95</v>
      </c>
      <c r="B31" s="16" t="s">
        <v>76</v>
      </c>
      <c r="C31" s="16" t="s">
        <v>77</v>
      </c>
      <c r="D31" s="17" t="s">
        <v>108</v>
      </c>
      <c r="E31" s="22" t="s">
        <v>109</v>
      </c>
      <c r="F31" s="58" t="s">
        <v>110</v>
      </c>
      <c r="G31" s="51" t="s">
        <v>119</v>
      </c>
      <c r="H31" s="62" t="str">
        <f t="shared" si="0"/>
        <v>AGOSTO 22-26</v>
      </c>
      <c r="I31" s="18" t="str">
        <f t="shared" si="1"/>
        <v>FEBRERO 20-24</v>
      </c>
      <c r="J31" s="28" t="str">
        <f t="shared" si="2"/>
        <v>AGOSTO 14-17</v>
      </c>
      <c r="K31" s="22" t="s">
        <v>152</v>
      </c>
      <c r="L31" s="22" t="s">
        <v>221</v>
      </c>
      <c r="M31" s="22" t="s">
        <v>231</v>
      </c>
      <c r="N31" s="18" t="s">
        <v>248</v>
      </c>
    </row>
    <row r="32" spans="1:14" s="27" customFormat="1" ht="18" customHeight="1">
      <c r="A32" s="51" t="s">
        <v>58</v>
      </c>
      <c r="B32" s="16" t="s">
        <v>59</v>
      </c>
      <c r="C32" s="16" t="s">
        <v>44</v>
      </c>
      <c r="D32" s="17" t="s">
        <v>60</v>
      </c>
      <c r="E32" s="22" t="s">
        <v>61</v>
      </c>
      <c r="F32" s="58" t="s">
        <v>62</v>
      </c>
      <c r="G32" s="51" t="s">
        <v>120</v>
      </c>
      <c r="H32" s="62" t="str">
        <f t="shared" si="0"/>
        <v>AGOSTO 25</v>
      </c>
      <c r="I32" s="18" t="str">
        <f t="shared" si="1"/>
        <v>FEBRERO 21</v>
      </c>
      <c r="J32" s="28" t="str">
        <f t="shared" si="2"/>
        <v>AGOSTO 15</v>
      </c>
      <c r="K32" s="22" t="s">
        <v>151</v>
      </c>
      <c r="L32" s="22" t="s">
        <v>170</v>
      </c>
      <c r="M32" s="22" t="s">
        <v>198</v>
      </c>
      <c r="N32" s="18" t="s">
        <v>246</v>
      </c>
    </row>
    <row r="33" spans="1:14" s="27" customFormat="1" ht="18" customHeight="1">
      <c r="A33" s="51" t="s">
        <v>96</v>
      </c>
      <c r="B33" s="16" t="s">
        <v>63</v>
      </c>
      <c r="C33" s="16" t="s">
        <v>6</v>
      </c>
      <c r="D33" s="17" t="s">
        <v>100</v>
      </c>
      <c r="E33" s="22" t="s">
        <v>92</v>
      </c>
      <c r="F33" s="58" t="s">
        <v>93</v>
      </c>
      <c r="G33" s="51" t="s">
        <v>121</v>
      </c>
      <c r="H33" s="62" t="str">
        <f t="shared" si="0"/>
        <v>AGOSTO 26</v>
      </c>
      <c r="I33" s="18" t="str">
        <f t="shared" si="1"/>
        <v>FEBRERO 23</v>
      </c>
      <c r="J33" s="28" t="str">
        <f t="shared" si="2"/>
        <v>AGOSTO 17</v>
      </c>
      <c r="K33" s="22" t="s">
        <v>153</v>
      </c>
      <c r="L33" s="22" t="s">
        <v>199</v>
      </c>
      <c r="M33" s="22" t="s">
        <v>200</v>
      </c>
      <c r="N33" s="18" t="s">
        <v>247</v>
      </c>
    </row>
    <row r="34" spans="1:14" s="27" customFormat="1" ht="18" customHeight="1">
      <c r="A34" s="51" t="s">
        <v>64</v>
      </c>
      <c r="B34" s="16" t="s">
        <v>65</v>
      </c>
      <c r="C34" s="16" t="s">
        <v>66</v>
      </c>
      <c r="D34" s="17" t="s">
        <v>67</v>
      </c>
      <c r="E34" s="22" t="s">
        <v>68</v>
      </c>
      <c r="F34" s="58" t="s">
        <v>69</v>
      </c>
      <c r="G34" s="51" t="s">
        <v>126</v>
      </c>
      <c r="H34" s="62" t="str">
        <f t="shared" si="0"/>
        <v>AGOSTO 29 - SEPTIEMBRE 9</v>
      </c>
      <c r="I34" s="18" t="str">
        <f t="shared" si="1"/>
        <v>MARZO 10</v>
      </c>
      <c r="J34" s="28" t="str">
        <f t="shared" si="2"/>
        <v>SEPTIEMBRE 1</v>
      </c>
      <c r="K34" s="22" t="s">
        <v>159</v>
      </c>
      <c r="L34" s="22" t="s">
        <v>201</v>
      </c>
      <c r="M34" s="22" t="s">
        <v>202</v>
      </c>
      <c r="N34" s="18" t="s">
        <v>249</v>
      </c>
    </row>
    <row r="35" spans="1:14" s="27" customFormat="1" ht="18" customHeight="1">
      <c r="A35" s="15" t="s">
        <v>70</v>
      </c>
      <c r="B35" s="24" t="s">
        <v>71</v>
      </c>
      <c r="C35" s="24" t="s">
        <v>72</v>
      </c>
      <c r="D35" s="25" t="s">
        <v>73</v>
      </c>
      <c r="E35" s="22" t="s">
        <v>74</v>
      </c>
      <c r="F35" s="58" t="s">
        <v>75</v>
      </c>
      <c r="G35" s="51" t="s">
        <v>185</v>
      </c>
      <c r="H35" s="62" t="str">
        <f t="shared" si="0"/>
        <v>SEPTIEMBRE 12-21</v>
      </c>
      <c r="I35" s="18" t="str">
        <f t="shared" si="1"/>
        <v>MARZO 13-24</v>
      </c>
      <c r="J35" s="28" t="str">
        <f t="shared" si="2"/>
        <v>SEPTIEMBRE 4-15</v>
      </c>
      <c r="K35" s="22" t="s">
        <v>160</v>
      </c>
      <c r="L35" s="22" t="s">
        <v>203</v>
      </c>
      <c r="M35" s="22" t="s">
        <v>204</v>
      </c>
      <c r="N35" s="18" t="s">
        <v>257</v>
      </c>
    </row>
    <row r="36" spans="1:14" s="27" customFormat="1" ht="18" customHeight="1">
      <c r="A36" s="50" t="s">
        <v>94</v>
      </c>
      <c r="B36" s="16"/>
      <c r="C36" s="16"/>
      <c r="D36" s="17" t="s">
        <v>99</v>
      </c>
      <c r="E36" s="22" t="s">
        <v>97</v>
      </c>
      <c r="F36" s="58" t="s">
        <v>98</v>
      </c>
      <c r="G36" s="51" t="s">
        <v>122</v>
      </c>
      <c r="H36" s="62" t="str">
        <f t="shared" si="0"/>
        <v>SEPTIEMBRE 21</v>
      </c>
      <c r="I36" s="18" t="str">
        <f t="shared" si="1"/>
        <v>MARZO 24</v>
      </c>
      <c r="J36" s="28" t="str">
        <f t="shared" si="2"/>
        <v>SEPTIEMBRE 15</v>
      </c>
      <c r="K36" s="22" t="s">
        <v>161</v>
      </c>
      <c r="L36" s="22" t="s">
        <v>203</v>
      </c>
      <c r="M36" s="22" t="s">
        <v>204</v>
      </c>
      <c r="N36" s="18" t="s">
        <v>257</v>
      </c>
    </row>
    <row r="37" spans="1:14" s="27" customFormat="1" ht="18" customHeight="1">
      <c r="A37" s="54" t="s">
        <v>78</v>
      </c>
      <c r="B37" s="55" t="s">
        <v>79</v>
      </c>
      <c r="C37" s="55" t="s">
        <v>10</v>
      </c>
      <c r="D37" s="52" t="s">
        <v>80</v>
      </c>
      <c r="E37" s="53" t="s">
        <v>81</v>
      </c>
      <c r="F37" s="66" t="s">
        <v>82</v>
      </c>
      <c r="G37" s="51" t="s">
        <v>123</v>
      </c>
      <c r="H37" s="62" t="str">
        <f t="shared" si="0"/>
        <v>SEPTIEMBRE 22 - OCTUBRE 7</v>
      </c>
      <c r="I37" s="18" t="str">
        <f t="shared" si="1"/>
        <v>MARZO 27- ABRIL 7</v>
      </c>
      <c r="J37" s="28" t="str">
        <f t="shared" si="2"/>
        <v>SEPTIEMBRE 18-29</v>
      </c>
      <c r="K37" s="22" t="s">
        <v>154</v>
      </c>
      <c r="L37" s="22" t="s">
        <v>205</v>
      </c>
      <c r="M37" s="18" t="s">
        <v>206</v>
      </c>
      <c r="N37" s="18" t="s">
        <v>258</v>
      </c>
    </row>
    <row r="38" spans="1:14" s="27" customFormat="1" ht="18" customHeight="1">
      <c r="A38" s="23" t="s">
        <v>83</v>
      </c>
      <c r="B38" s="16" t="s">
        <v>79</v>
      </c>
      <c r="C38" s="16" t="s">
        <v>10</v>
      </c>
      <c r="D38" s="17" t="s">
        <v>80</v>
      </c>
      <c r="E38" s="22" t="s">
        <v>84</v>
      </c>
      <c r="F38" s="58" t="s">
        <v>85</v>
      </c>
      <c r="G38" s="51" t="s">
        <v>124</v>
      </c>
      <c r="H38" s="62" t="str">
        <f t="shared" si="0"/>
        <v>SEPTIEMBRE 22 - OCTUBRE 7</v>
      </c>
      <c r="I38" s="18" t="str">
        <f t="shared" si="1"/>
        <v>ABRIL 7</v>
      </c>
      <c r="J38" s="28" t="str">
        <f t="shared" si="2"/>
        <v>SEPTIEMBRE 29</v>
      </c>
      <c r="K38" s="22" t="s">
        <v>155</v>
      </c>
      <c r="L38" s="22" t="s">
        <v>207</v>
      </c>
      <c r="M38" s="22" t="s">
        <v>208</v>
      </c>
      <c r="N38" s="18" t="s">
        <v>259</v>
      </c>
    </row>
    <row r="39" spans="1:14" s="27" customFormat="1" ht="18" customHeight="1">
      <c r="A39" s="23" t="s">
        <v>86</v>
      </c>
      <c r="B39" s="24" t="s">
        <v>87</v>
      </c>
      <c r="C39" s="24" t="s">
        <v>88</v>
      </c>
      <c r="D39" s="25" t="s">
        <v>89</v>
      </c>
      <c r="E39" s="22" t="s">
        <v>90</v>
      </c>
      <c r="F39" s="58" t="s">
        <v>91</v>
      </c>
      <c r="G39" s="51" t="s">
        <v>125</v>
      </c>
      <c r="H39" s="62" t="str">
        <f t="shared" si="0"/>
        <v>OCTUBRE 8</v>
      </c>
      <c r="I39" s="18" t="str">
        <f t="shared" si="1"/>
        <v>ABRIL 10-12</v>
      </c>
      <c r="J39" s="28" t="str">
        <f t="shared" si="2"/>
        <v>OCTUBRE 2-6</v>
      </c>
      <c r="K39" s="22" t="s">
        <v>162</v>
      </c>
      <c r="L39" s="22" t="s">
        <v>142</v>
      </c>
      <c r="M39" s="18" t="s">
        <v>232</v>
      </c>
      <c r="N39" s="18" t="s">
        <v>260</v>
      </c>
    </row>
    <row r="40" spans="1:14" s="30" customFormat="1" ht="18" customHeight="1">
      <c r="A40" s="46"/>
      <c r="B40" s="61"/>
      <c r="C40" s="61"/>
      <c r="D40" s="60"/>
      <c r="E40" s="29"/>
      <c r="F40" s="29"/>
      <c r="G40" s="51" t="s">
        <v>182</v>
      </c>
      <c r="H40" s="62"/>
      <c r="I40" s="18"/>
      <c r="J40" s="17" t="s">
        <v>173</v>
      </c>
      <c r="K40" s="18"/>
      <c r="L40" s="18"/>
      <c r="M40" s="18" t="s">
        <v>269</v>
      </c>
      <c r="N40" s="18" t="s">
        <v>244</v>
      </c>
    </row>
    <row r="41" spans="1:14" s="30" customFormat="1" ht="18" customHeight="1">
      <c r="A41" s="46"/>
      <c r="B41" s="61"/>
      <c r="C41" s="61"/>
      <c r="D41" s="60"/>
      <c r="E41" s="29"/>
      <c r="F41" s="29"/>
      <c r="G41" s="51" t="s">
        <v>172</v>
      </c>
      <c r="H41" s="62"/>
      <c r="I41" s="18"/>
      <c r="J41" s="17" t="s">
        <v>174</v>
      </c>
      <c r="K41" s="18"/>
      <c r="L41" s="18"/>
      <c r="M41" s="18" t="s">
        <v>261</v>
      </c>
      <c r="N41" s="18" t="s">
        <v>270</v>
      </c>
    </row>
    <row r="62" ht="15">
      <c r="G62" s="51" t="s">
        <v>163</v>
      </c>
    </row>
    <row r="63" ht="15">
      <c r="G63" s="51" t="s">
        <v>146</v>
      </c>
    </row>
    <row r="64" ht="15">
      <c r="G64" s="51" t="s">
        <v>147</v>
      </c>
    </row>
    <row r="65" ht="15">
      <c r="G65" s="51" t="s">
        <v>148</v>
      </c>
    </row>
    <row r="66" ht="15">
      <c r="G66" s="51" t="s">
        <v>149</v>
      </c>
    </row>
    <row r="67" ht="15">
      <c r="G67" s="51" t="s">
        <v>145</v>
      </c>
    </row>
  </sheetData>
  <mergeCells count="5">
    <mergeCell ref="G1:N1"/>
    <mergeCell ref="G2:N2"/>
    <mergeCell ref="G3:N3"/>
    <mergeCell ref="G28:N28"/>
    <mergeCell ref="G6:N6"/>
  </mergeCells>
  <printOptions/>
  <pageMargins left="0.31496062992125984" right="0.1968503937007874" top="0.15748031496062992" bottom="0.1968503937007874" header="0.31496062992125984" footer="0.31496062992125984"/>
  <pageSetup fitToHeight="1" fitToWidth="1"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2019-01-21T20:30:36Z</dcterms:modified>
  <cp:category/>
  <cp:version/>
  <cp:contentType/>
  <cp:contentStatus/>
</cp:coreProperties>
</file>