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6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2.xml" ContentType="application/vnd.openxmlformats-officedocument.spreadsheetml.table+xml"/>
  <Override PartName="/xl/tables/table18.xml" ContentType="application/vnd.openxmlformats-officedocument.spreadsheetml.table+xml"/>
  <Override PartName="/xl/tables/table7.xml" ContentType="application/vnd.openxmlformats-officedocument.spreadsheetml.table+xml"/>
  <Override PartName="/xl/tables/table20.xml" ContentType="application/vnd.openxmlformats-officedocument.spreadsheetml.table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16.xml" ContentType="application/vnd.openxmlformats-officedocument.spreadsheetml.table+xml"/>
  <Override PartName="/xl/tables/table21.xml" ContentType="application/vnd.openxmlformats-officedocument.spreadsheetml.table+xml"/>
  <Override PartName="/xl/tables/table9.xml" ContentType="application/vnd.openxmlformats-officedocument.spreadsheetml.table+xml"/>
  <Override PartName="/xl/tables/table17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7110" activeTab="0"/>
  </bookViews>
  <sheets>
    <sheet name="FASADPOS1" sheetId="1" r:id="rId1"/>
    <sheet name="Programas" sheetId="2" state="hidden" r:id="rId2"/>
  </sheets>
  <definedNames>
    <definedName name="_xlnm.Print_Area" localSheetId="0">'FASADPOS1'!$A$1:$X$39</definedName>
    <definedName name="documento">'Programas'!$CB$8:$CB$11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camilo calderon</author>
  </authors>
  <commentList>
    <comment ref="S25" authorId="0">
      <text>
        <r>
          <rPr>
            <sz val="9"/>
            <rFont val="Tahoma"/>
            <family val="2"/>
          </rPr>
          <t>Si la profesión no exige tarjeta profesional, por favor diligencie "No aplica"</t>
        </r>
      </text>
    </comment>
  </commentList>
</comments>
</file>

<file path=xl/comments2.xml><?xml version="1.0" encoding="utf-8"?>
<comments xmlns="http://schemas.openxmlformats.org/spreadsheetml/2006/main">
  <authors>
    <author>ANGELA YANIXA DUARTE PACHECO</author>
    <author>GARZON ROMANO GERMAN</author>
  </authors>
  <commentList>
    <comment ref="C18" authorId="0">
      <text>
        <r>
          <rPr>
            <b/>
            <sz val="9"/>
            <rFont val="Tahoma"/>
            <family val="2"/>
          </rPr>
          <t>ANGELA YANIXA DUARTE PACHECO:</t>
        </r>
        <r>
          <rPr>
            <sz val="9"/>
            <rFont val="Tahoma"/>
            <family val="2"/>
          </rPr>
          <t xml:space="preserve">
Anterior SNIES:
7497</t>
        </r>
      </text>
    </comment>
    <comment ref="D18" authorId="0">
      <text>
        <r>
          <rPr>
            <b/>
            <sz val="9"/>
            <rFont val="Tahoma"/>
            <family val="2"/>
          </rPr>
          <t>ANGELA YANIXA DUARTE PACHECO:</t>
        </r>
        <r>
          <rPr>
            <sz val="9"/>
            <rFont val="Tahoma"/>
            <family val="2"/>
          </rPr>
          <t xml:space="preserve">
Anterior denominación: ESPECIALIZACIÓN EN DERECHO CONSTITUCIONAL Y PARLAMENTARIO
Según Resolución 19987 del 4 de diciembre 2015</t>
        </r>
      </text>
    </comment>
    <comment ref="O16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Snies anterior 6788</t>
        </r>
      </text>
    </comment>
    <comment ref="P16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denominación ESPECIALIZACIÓN EN GESTIÓN DE ENTIDADES TERRITORIALES, según Resolución 12176 de 6 ago. de 2015</t>
        </r>
      </text>
    </comment>
    <comment ref="C46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Snies: 1132</t>
        </r>
      </text>
    </comment>
    <comment ref="D46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denominación ESPECIALIZACIÓN EN GESTIÓN DE ENTIDADES TERRIRORIALES, según Resolución 12109 de 05 de ago. de 2015</t>
        </r>
      </text>
    </comment>
    <comment ref="AM11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Snies: 101372
</t>
        </r>
      </text>
    </comment>
    <comment ref="AN11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denominación ESPECIALIZACIÓN EN GESTIÓN DE ENTIDADES TERRITORIALES, según Resolución 12076 de 04 de ago de 2015</t>
        </r>
      </text>
    </comment>
    <comment ref="AQ12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SNIES 102900</t>
        </r>
      </text>
    </comment>
    <comment ref="AR12" authorId="1">
      <text>
        <r>
          <rPr>
            <b/>
            <sz val="9"/>
            <rFont val="Tahoma"/>
            <family val="2"/>
          </rPr>
          <t>GARZON ROMANO GERMAN:</t>
        </r>
        <r>
          <rPr>
            <sz val="9"/>
            <rFont val="Tahoma"/>
            <family val="2"/>
          </rPr>
          <t xml:space="preserve">
Anterior denominación MAESTRÍA EN DERECHO ECONÓMICO INTERNACIONAL, cambio por Resolución 10353 de 14/07/15</t>
        </r>
      </text>
    </comment>
  </commentList>
</comments>
</file>

<file path=xl/sharedStrings.xml><?xml version="1.0" encoding="utf-8"?>
<sst xmlns="http://schemas.openxmlformats.org/spreadsheetml/2006/main" count="344" uniqueCount="165">
  <si>
    <t>Facultad de Derecho</t>
  </si>
  <si>
    <t>Seleccione…</t>
  </si>
  <si>
    <t>Cédula de Ciudadanía</t>
  </si>
  <si>
    <t>Cédula de Extranjería</t>
  </si>
  <si>
    <t>Pasaporte</t>
  </si>
  <si>
    <t>A. DATOS GENERALES</t>
  </si>
  <si>
    <t>B. INFORMACIÓN PROFESIONAL</t>
  </si>
  <si>
    <t>Programa</t>
  </si>
  <si>
    <t>Apreciado estudiante, favor adjuntar a este formulario los siguientes documentos escaneados</t>
  </si>
  <si>
    <t>Modalidad</t>
  </si>
  <si>
    <t>Snies</t>
  </si>
  <si>
    <t>Énfasis</t>
  </si>
  <si>
    <t>DOCTORADO EN DERECHO</t>
  </si>
  <si>
    <t>ESPECIALIZACIÓN EN CONTRATACIÓN ESTATAL</t>
  </si>
  <si>
    <t>ESPECIALIZACIÓN EN DERECHO ADMINISTRATIVO</t>
  </si>
  <si>
    <t>ESPECIALIZACIÓN EN DERECHO ADMINISTRATIVO LABORAL</t>
  </si>
  <si>
    <t>ESPECIALIZACIÓN EN DERECHO ADUANERO</t>
  </si>
  <si>
    <t>ESPECIALIZACIÓN EN DERECHO COMERCIAL</t>
  </si>
  <si>
    <t>ESPECIALIZACIÓN EN DERECHO CONSTITUCIONAL</t>
  </si>
  <si>
    <t xml:space="preserve">ESPECIALIZACIÓN EN DERECHO CONSTITUCIONAL    </t>
  </si>
  <si>
    <t>ESPECIALIZACIÓN EN DERECHO CONTENCIOSO ADMINISTRATIVO</t>
  </si>
  <si>
    <t>ESPECIALIZACIÓN EN DERECHO DE FAMILIA</t>
  </si>
  <si>
    <t>ESPECIALIZACIÓN EN DERECHO DE LOS NEGOCIOS</t>
  </si>
  <si>
    <t>ESPECIALIZACIÓN EN DERECHO DEL MEDIO AMBIENTE</t>
  </si>
  <si>
    <t>ESPECIALIZACIÓN EN DERECHO DISCIPLINARIO</t>
  </si>
  <si>
    <t>ESPECIALIZACIÓN EN DERECHO ECONÓMICO INTERNACIONAL</t>
  </si>
  <si>
    <t>ESPECIALIZACIÓN EN DERECHO INFORMÁTICO Y DE LAS NUEVAS TECNOLOGÍAS</t>
  </si>
  <si>
    <t>ESPECIALIZACIÓN EN DERECHO INTERNACIONAL PÚBLICO</t>
  </si>
  <si>
    <t>ESPECIALIZACIÓN EN DERECHO LABORAL Y RELACIONES INDUSTRIALES</t>
  </si>
  <si>
    <t>ESPECIALIZACIÓN EN DERECHO MINERO Y PETROLERO</t>
  </si>
  <si>
    <t>ESPECIALIZACIÓN EN DERECHO NOTARIAL Y REGISTRAL</t>
  </si>
  <si>
    <t>ESPECIALIZACIÓN EN DERECHO PROCESAL CIVIL</t>
  </si>
  <si>
    <t xml:space="preserve">ESPECIALIZACIÓN EN DERECHO PROCESAL CIVIL </t>
  </si>
  <si>
    <t>ESPECIALIZACIÓN EN DERECHO PROCESAL PENAL</t>
  </si>
  <si>
    <t>ESPECIALIZACIÓN EN DERECHO PÚBLICO</t>
  </si>
  <si>
    <t>ESPECIALIZACIÓN EN DERECHO TRIBUTARIO</t>
  </si>
  <si>
    <t>ESPECIALIZACIÓN EN DERECHO TRIBUTARIO INTERNACIONAL</t>
  </si>
  <si>
    <t>ESPECIALIZACIÓN EN DERECHOS DE LA INFANCIA Y DE LA ADOLESCENCIA</t>
  </si>
  <si>
    <t>ESPECIALIZACIÓN EN DERECHOS HUMANOS Y DERECHO INTERNACIONAL HUMANITARIO</t>
  </si>
  <si>
    <t>ESPECIALIZACIÓN EN GERENCIA DE IMPUESTOS</t>
  </si>
  <si>
    <t>ESPECIALIZACIÓN EN RESPONSABILIDAD Y DAÑO RESARCIBLE</t>
  </si>
  <si>
    <t>ESPECIALIZACIÓN EN SEGURIDAD SOCIAL</t>
  </si>
  <si>
    <t>ESPECIALIZACIÓN EN SEGUROS</t>
  </si>
  <si>
    <t>ESPECIALIZACIÓN INTERNACIONAL EN DERECHO DEL TRANSPORTE</t>
  </si>
  <si>
    <t>ESPECIALIZACIÓN EN NUEVAS TECNOLOGÍAS, INNOVACIÓN Y GESTIÓN DE CIUDADES</t>
  </si>
  <si>
    <t>ESPECIALIZACIÓN EN DERECHO DE AGUAS</t>
  </si>
  <si>
    <t>MAESTRÍA EN DERECHOS HUMANOS Y DEMOCRATIZACIÓN</t>
  </si>
  <si>
    <t>MAESTRÍA EN DERECHO MÉDICO</t>
  </si>
  <si>
    <t>MAESTRÍA VIRTUAL EN TRIBUTACIÓN INTERNACIONAL, COMERCIO EXTERIOR Y ADUANAS</t>
  </si>
  <si>
    <t>MAESTRÍA EN GESTIÓN INTEGRAL DEL RIESGO</t>
  </si>
  <si>
    <t>MAESTRÍA EN INTEGRACIÓN Y GLOBALIZACIÓN</t>
  </si>
  <si>
    <t>MAESTRÍA EN DERECHO INFORMÁTICO Y DE LAS NUEVAS TECNOLOGÍAS</t>
  </si>
  <si>
    <t>MAESTRÍA EN DERECHO CONSTITUCIONAL</t>
  </si>
  <si>
    <t>Ciudad+nivel oculto</t>
  </si>
  <si>
    <t>ESPECIALIZACIÓN</t>
  </si>
  <si>
    <t>BUCARAMANGA</t>
  </si>
  <si>
    <t>CARTAGENA</t>
  </si>
  <si>
    <t>CÚCUTA</t>
  </si>
  <si>
    <t>MEDELLÍN</t>
  </si>
  <si>
    <t>NEIVA</t>
  </si>
  <si>
    <t>PASTO</t>
  </si>
  <si>
    <t>PEREIRA</t>
  </si>
  <si>
    <t>SAN_ANDRÉS</t>
  </si>
  <si>
    <t>BOGOTÁ_D.C.</t>
  </si>
  <si>
    <t>TUNJA</t>
  </si>
  <si>
    <t>VILLAVICENCIO</t>
  </si>
  <si>
    <t>MAESTRÍA</t>
  </si>
  <si>
    <t>MAESTRÍA_EN_DERECHO</t>
  </si>
  <si>
    <t>DOCTORADO</t>
  </si>
  <si>
    <t>BOGOTÁ_D.C.Virtual</t>
  </si>
  <si>
    <t>C. REQUISITOS</t>
  </si>
  <si>
    <t>Empresa donde labora</t>
  </si>
  <si>
    <t>Dirección donde labora</t>
  </si>
  <si>
    <t>Teléfono donde labora</t>
  </si>
  <si>
    <t xml:space="preserve">ESPECIALIZACIÓN EN DERECHO TRIBUTARIO CORPORATIVO </t>
  </si>
  <si>
    <t>ESPECIALIZACIÓN EN DERECHO DE TIERRAS</t>
  </si>
  <si>
    <t>MAESTRÍA EN JUSTICIA TRANSICIONAL, DERECHOS HUMANOS Y CONFLICTO</t>
  </si>
  <si>
    <t>MAESTRÍA EN DERECHO COMERCIAL</t>
  </si>
  <si>
    <t>Presencial</t>
  </si>
  <si>
    <t>Actualizado según listado enviado el</t>
  </si>
  <si>
    <t>** Foto digital tipo documento con las siguientes especificaciones: fondo blanco, tamaño 3X4, formato JPG y resolución 600 DPI</t>
  </si>
  <si>
    <t>Fecha*</t>
  </si>
  <si>
    <t>Modalidad*</t>
  </si>
  <si>
    <t>Ciudad del Programa*</t>
  </si>
  <si>
    <t>Programa*</t>
  </si>
  <si>
    <t>Nombre completo*</t>
  </si>
  <si>
    <t>Lugar de expedición*</t>
  </si>
  <si>
    <t>Ciudad de residencia*</t>
  </si>
  <si>
    <t>Correo electrónico*</t>
  </si>
  <si>
    <t>Celular*</t>
  </si>
  <si>
    <t>Título obtenido*</t>
  </si>
  <si>
    <t>Registro folio*</t>
  </si>
  <si>
    <t>Libro*</t>
  </si>
  <si>
    <t>Institución*</t>
  </si>
  <si>
    <t>Ciudad de institucion*</t>
  </si>
  <si>
    <t>Año finalización*</t>
  </si>
  <si>
    <t>Tarjeta profesional*</t>
  </si>
  <si>
    <t>Nivel*</t>
  </si>
  <si>
    <t>Esta matrícula se extiende por el periodo de</t>
  </si>
  <si>
    <t>ESPECIALIZACIÓN EN CIENCIAS PENALES Y CRIMINOLÓGICAS</t>
  </si>
  <si>
    <t>ESPECIALIZACIÓN EN CONTRATACIÓN INTERNACIONAL</t>
  </si>
  <si>
    <t>ESPECIALIZACIÓN EN CONTROL Y RESPONSABILIDAD FISCAL</t>
  </si>
  <si>
    <t>ESPECIALIZACIÓN EN DERECHO CONTRACTUAL Y RELACIONES JURÍDICO NEGOCIALES</t>
  </si>
  <si>
    <t>ESPECIALIZACIÓN EN DERECHO FINANCIERO Y BURSÁTIL</t>
  </si>
  <si>
    <t>ESPECIALIZACIÓN EN DERECHO MARÍTIMO Y PORTUARIO</t>
  </si>
  <si>
    <t>ESPECIALIZACIÓN EN DERECHO MARÍTIMO</t>
  </si>
  <si>
    <t>ESPECIALIZACIÓN EN DERECHO PARLAMENTARIO Y PRÁCTICA DE LA DEMOCRACIA</t>
  </si>
  <si>
    <t>Énfasis y modalidad
(Aplica para algunas maestrías)</t>
  </si>
  <si>
    <t>Profundización
Investigación</t>
  </si>
  <si>
    <t>MAESTRÍA_EN_DERECHO_DEL_ESTADO</t>
  </si>
  <si>
    <t>Profundización</t>
  </si>
  <si>
    <t>Investigación</t>
  </si>
  <si>
    <t>Derecho Administrativo Profundización</t>
  </si>
  <si>
    <t>MAESTRÍA_EN_DERECHO_ECONÓMICO</t>
  </si>
  <si>
    <t>Regulación Económica y Análisis Económico del Derecho Profundización</t>
  </si>
  <si>
    <t>Servicios Públicos Profundización</t>
  </si>
  <si>
    <t>Derecho Bancario y Bursátil Profundización</t>
  </si>
  <si>
    <t>MAESTRÍA_EN_DERECHO_INTERNACIONAL</t>
  </si>
  <si>
    <t xml:space="preserve">MAESTRÍA_EN_JUSTICIA_Y_TUTELA_DE_LOS_DERECHOS </t>
  </si>
  <si>
    <t>MAESTRÍA_EN_DERECHO_PRIVADO,_PERSONA_Y_SOCIEDAD</t>
  </si>
  <si>
    <t>Propiedad Intelectual Profundización</t>
  </si>
  <si>
    <t>BARRANQUILLA</t>
  </si>
  <si>
    <t>CALI</t>
  </si>
  <si>
    <t>Derecho Internacional Público Profundización</t>
  </si>
  <si>
    <t>Derecho Internacional de los Negocios Profundización</t>
  </si>
  <si>
    <t>Derecho del Trabajo Profundización</t>
  </si>
  <si>
    <t>ESPECIALIZACIÓN EN DERECHO PÚBLICO, CIENCIAS Y SOCIOLOGÍA POLÍTICAS</t>
  </si>
  <si>
    <t>ESPECIALIZACIÓN EN DERECHO MINERO ENERGÉTICO</t>
  </si>
  <si>
    <t>REGISTRO DE MATRÍCULA -  POSGRADOS</t>
  </si>
  <si>
    <t>ESPECIALIZACIÓN EN VALUACIÓN DE ACTIVOS Y PROPIEDAD INTELECTUAL</t>
  </si>
  <si>
    <t>VALLEDUPAR</t>
  </si>
  <si>
    <t>Teoría Jurídica y Filosofía del Derecho Profundización</t>
  </si>
  <si>
    <t>ESPECIALIZACIÓN EN PENSIONES Y RIESGOS LABORALES</t>
  </si>
  <si>
    <t>MAESTRÍA EN JUSTICIA TRANSICIONAL</t>
  </si>
  <si>
    <t>ESPECIALIZACIÓN EN DERECHO MÉDICO</t>
  </si>
  <si>
    <t>ESPECIALIZACIÓN EN PROPIEDAD INDUSTRIAL, DERECHOS DE AUTOR Y NUEVAS TECNOLOGÍAS</t>
  </si>
  <si>
    <t>ESPECIALIZACIÓN EN DERECHO Y NUEVAS TECNOLOGÍAS SOBRE LA VIDA</t>
  </si>
  <si>
    <t>ESPECIALIZACIÓN EN GESTIÓN DE CIUDAD Y TERRITORIO</t>
  </si>
  <si>
    <t>ESPECIALIZACIÓN EN REGULACIÓN DE ENERGÍA ELÉCTRICA Y GAS</t>
  </si>
  <si>
    <t>ESPECIALIZACIÓN EN RESOLUCIÓN DE CONFLICTOS</t>
  </si>
  <si>
    <t xml:space="preserve">ESPECIALIZACIÓN EN SERVICIOS PÚBLICOS </t>
  </si>
  <si>
    <t xml:space="preserve">ESPECIALIZACIÓN EN DERECHOS HUMANOS Y DERECHO INTERNACIONAL HUMANITARIO </t>
  </si>
  <si>
    <t>ESPECIALIZACIÓN EN REGULACIÓN Y GESTIÓN DE LAS TELECOMUNICACIONES Y NUEVAS TECNOLOGÍAS</t>
  </si>
  <si>
    <t>Tarjeta de identidad</t>
  </si>
  <si>
    <t>Derecho Procesal Profundización</t>
  </si>
  <si>
    <t>Gobierno y Desarrollo de las Entidades Territoriales Profundización</t>
  </si>
  <si>
    <t>Derecho Público Profundización</t>
  </si>
  <si>
    <t>Derecho de los Recursos Naturales Profundización</t>
  </si>
  <si>
    <t>Regulación y Gestión de las Telecomunicaciones Profundización</t>
  </si>
  <si>
    <t>Regulación Minera, Petrolera y Energética Profundización</t>
  </si>
  <si>
    <t>Derecho Tributario Profundización</t>
  </si>
  <si>
    <t>Derecho Administrativo Investigación</t>
  </si>
  <si>
    <t>Teoría del Derecho Económico y de la Regulación Investigación</t>
  </si>
  <si>
    <t>Derecho Económico Internacional, Comercio, Transacciones e Inversión Profundización</t>
  </si>
  <si>
    <t>Ciencias Penales y Criminológicas Profundización</t>
  </si>
  <si>
    <t>Responsabiliad Contractual y Extracontractual, Civil y del Estado Profundización</t>
  </si>
  <si>
    <t>Derecho del Transporte, Logística e Infraestructura Profundización</t>
  </si>
  <si>
    <t>Contratación Contemporánea Profundización</t>
  </si>
  <si>
    <t>Clase de documento*</t>
  </si>
  <si>
    <t>Número de Documento*</t>
  </si>
  <si>
    <t>Telefóno de residencia</t>
  </si>
  <si>
    <t>Dirección de residencia</t>
  </si>
  <si>
    <t>Cargo donde labora</t>
  </si>
  <si>
    <t>Genero*</t>
  </si>
  <si>
    <r>
      <rPr>
        <b/>
        <sz val="11"/>
        <color indexed="21"/>
        <rFont val="Segoe UI Semibold"/>
        <family val="2"/>
      </rPr>
      <t>Importante</t>
    </r>
    <r>
      <rPr>
        <sz val="9"/>
        <color indexed="17"/>
        <rFont val="Segoe UI Semibold"/>
        <family val="2"/>
      </rPr>
      <t xml:space="preserve">
</t>
    </r>
    <r>
      <rPr>
        <sz val="9"/>
        <rFont val="Segoe UI Semibold"/>
        <family val="2"/>
      </rPr>
      <t xml:space="preserve">• Legalizar matrícula es indispensable y el plazo máximo es hasta la segunda visita; pasada esta fecha, la Universidad no reconocerá la calidad de estudiante al aspirante admitido.
• Una vez legalice su matrícula podrá obtener su carné.
• Si usted va a realizar el trámite virtualmente envíe únicamente un correo electrónico con todos los documentos anexos y la foto digital para agilizar la expedición de su carné.
• Recuerde que preferiblemente debe enviar este formato diligenciado con los documentos requeridos así:
</t>
    </r>
    <r>
      <rPr>
        <u val="single"/>
        <sz val="9"/>
        <rFont val="Segoe UI Semibold"/>
        <family val="2"/>
      </rPr>
      <t>Bogotá</t>
    </r>
    <r>
      <rPr>
        <sz val="9"/>
        <rFont val="Segoe UI Semibold"/>
        <family val="2"/>
      </rPr>
      <t>: al correo</t>
    </r>
    <r>
      <rPr>
        <sz val="9"/>
        <color indexed="17"/>
        <rFont val="Segoe UI Semibold"/>
        <family val="2"/>
      </rPr>
      <t xml:space="preserve"> </t>
    </r>
    <r>
      <rPr>
        <sz val="9"/>
        <color indexed="30"/>
        <rFont val="Segoe UI Semibold"/>
        <family val="2"/>
      </rPr>
      <t>dermatricula.posgrado@uexternado.edu.co</t>
    </r>
    <r>
      <rPr>
        <sz val="9"/>
        <rFont val="Segoe UI Semibold"/>
        <family val="2"/>
      </rPr>
      <t xml:space="preserve">; el asunto del correo debe ser el nombre del programa y su nombre completo, iniciando con sus apellidos.
</t>
    </r>
    <r>
      <rPr>
        <u val="single"/>
        <sz val="9"/>
        <rFont val="Segoe UI Semibold"/>
        <family val="2"/>
      </rPr>
      <t>Fuera de Bogotá:</t>
    </r>
    <r>
      <rPr>
        <sz val="9"/>
        <rFont val="Segoe UI Semibold"/>
        <family val="2"/>
      </rPr>
      <t xml:space="preserve"> al correo de la coordinación de la ciudad; el asunto del correo debe ser el nombre del programa y su nombre completo, iniciando con sus apellidos. 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</si>
</sst>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yy"/>
    <numFmt numFmtId="165" formatCode="[$-240A]dddd\,\ d\ &quot;de&quot;\ mmmm\ &quot;de&quot;\ yyyy"/>
  </numFmts>
  <fonts count="87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Segoe U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Segoe UI Semibold"/>
      <family val="2"/>
    </font>
    <font>
      <b/>
      <sz val="9"/>
      <color indexed="8"/>
      <name val="Segoe UI Semibold"/>
      <family val="2"/>
    </font>
    <font>
      <b/>
      <sz val="10"/>
      <color indexed="8"/>
      <name val="Segoe UI Semibold"/>
      <family val="2"/>
    </font>
    <font>
      <sz val="10"/>
      <color indexed="8"/>
      <name val="Segoe UI Semibold"/>
      <family val="2"/>
    </font>
    <font>
      <sz val="9"/>
      <color indexed="17"/>
      <name val="Segoe UI Semibold"/>
      <family val="2"/>
    </font>
    <font>
      <b/>
      <sz val="11"/>
      <color indexed="21"/>
      <name val="Segoe UI Semibold"/>
      <family val="2"/>
    </font>
    <font>
      <sz val="9"/>
      <name val="Segoe UI Semibold"/>
      <family val="2"/>
    </font>
    <font>
      <u val="single"/>
      <sz val="9"/>
      <name val="Segoe UI Semibold"/>
      <family val="2"/>
    </font>
    <font>
      <sz val="9"/>
      <color indexed="30"/>
      <name val="Segoe UI Semibold"/>
      <family val="2"/>
    </font>
    <font>
      <b/>
      <sz val="9"/>
      <color indexed="9"/>
      <name val="Segoe UI Semibold"/>
      <family val="2"/>
    </font>
    <font>
      <sz val="9"/>
      <color indexed="9"/>
      <name val="Segoe UI Semibold"/>
      <family val="2"/>
    </font>
    <font>
      <u val="single"/>
      <sz val="10"/>
      <color indexed="30"/>
      <name val="Segoe UI Semibold"/>
      <family val="2"/>
    </font>
    <font>
      <sz val="8"/>
      <color indexed="8"/>
      <name val="Segoe UI Semibold"/>
      <family val="2"/>
    </font>
    <font>
      <sz val="7"/>
      <color indexed="8"/>
      <name val="Segoe UI Semibold"/>
      <family val="2"/>
    </font>
    <font>
      <i/>
      <sz val="8"/>
      <color indexed="8"/>
      <name val="Segoe UI Semibold"/>
      <family val="2"/>
    </font>
    <font>
      <b/>
      <sz val="8"/>
      <color indexed="8"/>
      <name val="Segoe UI Semibold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9"/>
      <color theme="1"/>
      <name val="Segoe UI Semibold"/>
      <family val="2"/>
    </font>
    <font>
      <b/>
      <sz val="9"/>
      <color theme="1"/>
      <name val="Segoe UI Semibold"/>
      <family val="2"/>
    </font>
    <font>
      <b/>
      <sz val="10"/>
      <color theme="1"/>
      <name val="Segoe UI Semibold"/>
      <family val="2"/>
    </font>
    <font>
      <sz val="10"/>
      <color theme="1"/>
      <name val="Segoe UI Semibold"/>
      <family val="2"/>
    </font>
    <font>
      <sz val="9"/>
      <color rgb="FF008000"/>
      <name val="Segoe UI Semibold"/>
      <family val="2"/>
    </font>
    <font>
      <b/>
      <sz val="9"/>
      <color theme="0"/>
      <name val="Segoe UI Semibold"/>
      <family val="2"/>
    </font>
    <font>
      <sz val="9"/>
      <color theme="0"/>
      <name val="Segoe UI Semibold"/>
      <family val="2"/>
    </font>
    <font>
      <u val="single"/>
      <sz val="10"/>
      <color theme="10"/>
      <name val="Segoe UI Semibold"/>
      <family val="2"/>
    </font>
    <font>
      <sz val="8"/>
      <color theme="1"/>
      <name val="Segoe UI Semibold"/>
      <family val="2"/>
    </font>
    <font>
      <sz val="7"/>
      <color theme="1"/>
      <name val="Segoe UI Semibold"/>
      <family val="2"/>
    </font>
    <font>
      <i/>
      <sz val="8"/>
      <color theme="1"/>
      <name val="Segoe UI Semibold"/>
      <family val="2"/>
    </font>
    <font>
      <b/>
      <sz val="8"/>
      <color theme="1"/>
      <name val="Segoe UI Semibold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1A5A7"/>
        <bgColor indexed="64"/>
      </patternFill>
    </fill>
    <fill>
      <patternFill patternType="solid">
        <fgColor rgb="FF004A2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68" fillId="0" borderId="0" xfId="56" applyFont="1" applyFill="1" applyBorder="1" applyAlignment="1" applyProtection="1">
      <alignment vertical="center" wrapText="1"/>
      <protection hidden="1"/>
    </xf>
    <xf numFmtId="0" fontId="69" fillId="0" borderId="0" xfId="56" applyFont="1" applyFill="1" applyBorder="1" applyAlignment="1" applyProtection="1">
      <alignment vertical="center" wrapText="1"/>
      <protection hidden="1"/>
    </xf>
    <xf numFmtId="0" fontId="69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0" fillId="0" borderId="0" xfId="54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0" fillId="0" borderId="0" xfId="56" applyFont="1" applyFill="1" applyBorder="1" applyAlignment="1" applyProtection="1">
      <alignment horizontal="center" vertical="center" wrapText="1"/>
      <protection hidden="1"/>
    </xf>
    <xf numFmtId="0" fontId="68" fillId="0" borderId="0" xfId="56" applyFont="1" applyFill="1" applyBorder="1" applyAlignment="1" applyProtection="1">
      <alignment horizontal="center" vertical="center" wrapText="1"/>
      <protection hidden="1"/>
    </xf>
    <xf numFmtId="0" fontId="70" fillId="33" borderId="0" xfId="56" applyFont="1" applyFill="1" applyBorder="1" applyAlignment="1" applyProtection="1">
      <alignment horizontal="center" vertical="center" wrapText="1"/>
      <protection hidden="1"/>
    </xf>
    <xf numFmtId="0" fontId="70" fillId="33" borderId="0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68" fillId="0" borderId="14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0" fillId="0" borderId="0" xfId="0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68" fillId="0" borderId="15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0" fillId="0" borderId="14" xfId="0" applyBorder="1" applyAlignment="1" applyProtection="1">
      <alignment wrapText="1"/>
      <protection hidden="1"/>
    </xf>
    <xf numFmtId="0" fontId="0" fillId="0" borderId="14" xfId="0" applyBorder="1" applyAlignment="1" applyProtection="1">
      <alignment/>
      <protection hidden="1"/>
    </xf>
    <xf numFmtId="0" fontId="68" fillId="34" borderId="14" xfId="0" applyFont="1" applyFill="1" applyBorder="1" applyAlignment="1">
      <alignment horizontal="center" vertical="center" wrapText="1"/>
    </xf>
    <xf numFmtId="0" fontId="69" fillId="0" borderId="0" xfId="56" applyFont="1" applyFill="1" applyAlignment="1" applyProtection="1">
      <alignment horizontal="left" vertical="center" wrapText="1"/>
      <protection hidden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8" fillId="0" borderId="18" xfId="54" applyFont="1" applyFill="1" applyBorder="1" applyAlignment="1" applyProtection="1">
      <alignment vertical="center"/>
      <protection hidden="1"/>
    </xf>
    <xf numFmtId="0" fontId="68" fillId="0" borderId="18" xfId="54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0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69" fillId="0" borderId="15" xfId="56" applyFont="1" applyFill="1" applyBorder="1" applyAlignment="1" applyProtection="1">
      <alignment horizontal="left" vertical="center" wrapText="1"/>
      <protection hidden="1"/>
    </xf>
    <xf numFmtId="0" fontId="71" fillId="35" borderId="14" xfId="0" applyFont="1" applyFill="1" applyBorder="1" applyAlignment="1">
      <alignment vertical="center" wrapText="1"/>
    </xf>
    <xf numFmtId="0" fontId="71" fillId="35" borderId="14" xfId="0" applyFont="1" applyFill="1" applyBorder="1" applyAlignment="1">
      <alignment horizontal="center" vertical="center" wrapText="1"/>
    </xf>
    <xf numFmtId="0" fontId="49" fillId="0" borderId="0" xfId="56" applyFill="1" applyAlignment="1">
      <alignment wrapText="1"/>
      <protection/>
    </xf>
    <xf numFmtId="0" fontId="69" fillId="0" borderId="0" xfId="56" applyFont="1" applyFill="1" applyAlignment="1" applyProtection="1">
      <alignment horizontal="left" vertical="center" wrapText="1"/>
      <protection hidden="1"/>
    </xf>
    <xf numFmtId="0" fontId="72" fillId="0" borderId="14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left" vertical="center" wrapText="1"/>
    </xf>
    <xf numFmtId="0" fontId="69" fillId="0" borderId="15" xfId="56" applyFont="1" applyFill="1" applyBorder="1" applyAlignment="1" applyProtection="1">
      <alignment horizontal="left" vertical="center" wrapText="1"/>
      <protection hidden="1"/>
    </xf>
    <xf numFmtId="164" fontId="0" fillId="0" borderId="14" xfId="0" applyNumberFormat="1" applyBorder="1" applyAlignment="1" applyProtection="1">
      <alignment/>
      <protection hidden="1"/>
    </xf>
    <xf numFmtId="0" fontId="68" fillId="0" borderId="15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0" fillId="0" borderId="0" xfId="54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70" fillId="0" borderId="15" xfId="54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4" fillId="0" borderId="0" xfId="54" applyFont="1" applyAlignment="1" applyProtection="1">
      <alignment vertical="center"/>
      <protection/>
    </xf>
    <xf numFmtId="0" fontId="74" fillId="0" borderId="0" xfId="54" applyFont="1" applyFill="1" applyAlignment="1" applyProtection="1">
      <alignment vertical="center"/>
      <protection/>
    </xf>
    <xf numFmtId="0" fontId="74" fillId="0" borderId="22" xfId="54" applyFont="1" applyBorder="1" applyAlignment="1" applyProtection="1">
      <alignment vertical="center"/>
      <protection/>
    </xf>
    <xf numFmtId="0" fontId="74" fillId="0" borderId="23" xfId="54" applyFont="1" applyBorder="1" applyAlignment="1" applyProtection="1">
      <alignment vertical="center"/>
      <protection/>
    </xf>
    <xf numFmtId="0" fontId="74" fillId="0" borderId="23" xfId="54" applyFont="1" applyBorder="1" applyAlignment="1" applyProtection="1">
      <alignment horizontal="center" vertical="center" wrapText="1"/>
      <protection/>
    </xf>
    <xf numFmtId="0" fontId="74" fillId="0" borderId="23" xfId="54" applyFont="1" applyBorder="1" applyAlignment="1" applyProtection="1">
      <alignment horizontal="center" vertical="center"/>
      <protection/>
    </xf>
    <xf numFmtId="0" fontId="74" fillId="0" borderId="24" xfId="54" applyFont="1" applyBorder="1" applyAlignment="1" applyProtection="1">
      <alignment vertical="center"/>
      <protection/>
    </xf>
    <xf numFmtId="0" fontId="74" fillId="0" borderId="25" xfId="54" applyFont="1" applyBorder="1" applyAlignment="1" applyProtection="1">
      <alignment vertical="center"/>
      <protection/>
    </xf>
    <xf numFmtId="0" fontId="74" fillId="0" borderId="0" xfId="54" applyFont="1" applyBorder="1" applyAlignment="1" applyProtection="1">
      <alignment vertical="center"/>
      <protection/>
    </xf>
    <xf numFmtId="0" fontId="75" fillId="0" borderId="0" xfId="54" applyFont="1" applyBorder="1" applyAlignment="1" applyProtection="1">
      <alignment vertical="center" wrapText="1"/>
      <protection/>
    </xf>
    <xf numFmtId="0" fontId="76" fillId="0" borderId="0" xfId="54" applyFont="1" applyBorder="1" applyAlignment="1" applyProtection="1">
      <alignment horizontal="center" vertical="center" wrapText="1"/>
      <protection/>
    </xf>
    <xf numFmtId="0" fontId="75" fillId="0" borderId="26" xfId="54" applyFont="1" applyBorder="1" applyAlignment="1" applyProtection="1">
      <alignment vertical="center" wrapText="1"/>
      <protection/>
    </xf>
    <xf numFmtId="0" fontId="74" fillId="0" borderId="0" xfId="54" applyFont="1" applyBorder="1" applyAlignment="1" applyProtection="1">
      <alignment vertical="center" wrapText="1"/>
      <protection/>
    </xf>
    <xf numFmtId="0" fontId="77" fillId="0" borderId="0" xfId="54" applyFont="1" applyBorder="1" applyAlignment="1" applyProtection="1">
      <alignment horizontal="center" vertical="center" wrapText="1"/>
      <protection/>
    </xf>
    <xf numFmtId="0" fontId="74" fillId="0" borderId="26" xfId="54" applyFont="1" applyBorder="1" applyAlignment="1" applyProtection="1">
      <alignment vertical="center" wrapText="1"/>
      <protection/>
    </xf>
    <xf numFmtId="0" fontId="78" fillId="0" borderId="27" xfId="54" applyFont="1" applyBorder="1" applyAlignment="1" applyProtection="1">
      <alignment horizontal="justify" vertical="center" wrapText="1"/>
      <protection/>
    </xf>
    <xf numFmtId="0" fontId="74" fillId="0" borderId="26" xfId="54" applyFont="1" applyBorder="1" applyAlignment="1" applyProtection="1">
      <alignment vertical="center"/>
      <protection/>
    </xf>
    <xf numFmtId="0" fontId="75" fillId="33" borderId="14" xfId="54" applyFont="1" applyFill="1" applyBorder="1" applyAlignment="1" applyProtection="1">
      <alignment horizontal="center" vertical="center" wrapText="1"/>
      <protection/>
    </xf>
    <xf numFmtId="164" fontId="74" fillId="0" borderId="28" xfId="54" applyNumberFormat="1" applyFont="1" applyBorder="1" applyAlignment="1" applyProtection="1">
      <alignment horizontal="center" vertical="center" wrapText="1"/>
      <protection locked="0"/>
    </xf>
    <xf numFmtId="164" fontId="74" fillId="0" borderId="29" xfId="54" applyNumberFormat="1" applyFont="1" applyBorder="1" applyAlignment="1" applyProtection="1">
      <alignment horizontal="center" vertical="center" wrapText="1"/>
      <protection locked="0"/>
    </xf>
    <xf numFmtId="164" fontId="74" fillId="0" borderId="18" xfId="54" applyNumberFormat="1" applyFont="1" applyBorder="1" applyAlignment="1" applyProtection="1">
      <alignment horizontal="center" vertical="center" wrapText="1"/>
      <protection locked="0"/>
    </xf>
    <xf numFmtId="0" fontId="75" fillId="33" borderId="14" xfId="54" applyFont="1" applyFill="1" applyBorder="1" applyAlignment="1" applyProtection="1">
      <alignment horizontal="center" vertical="center"/>
      <protection/>
    </xf>
    <xf numFmtId="0" fontId="74" fillId="0" borderId="28" xfId="54" applyFont="1" applyBorder="1" applyAlignment="1" applyProtection="1">
      <alignment horizontal="center" vertical="center" wrapText="1"/>
      <protection locked="0"/>
    </xf>
    <xf numFmtId="0" fontId="74" fillId="0" borderId="29" xfId="54" applyFont="1" applyBorder="1" applyAlignment="1" applyProtection="1">
      <alignment horizontal="center" vertical="center" wrapText="1"/>
      <protection locked="0"/>
    </xf>
    <xf numFmtId="0" fontId="74" fillId="0" borderId="18" xfId="54" applyFont="1" applyBorder="1" applyAlignment="1" applyProtection="1">
      <alignment horizontal="center" vertical="center" wrapText="1"/>
      <protection locked="0"/>
    </xf>
    <xf numFmtId="0" fontId="75" fillId="33" borderId="28" xfId="54" applyFont="1" applyFill="1" applyBorder="1" applyAlignment="1" applyProtection="1">
      <alignment horizontal="center" vertical="center" wrapText="1"/>
      <protection/>
    </xf>
    <xf numFmtId="0" fontId="75" fillId="33" borderId="29" xfId="54" applyFont="1" applyFill="1" applyBorder="1" applyAlignment="1" applyProtection="1">
      <alignment horizontal="center" vertical="center" wrapText="1"/>
      <protection/>
    </xf>
    <xf numFmtId="0" fontId="75" fillId="33" borderId="18" xfId="54" applyFont="1" applyFill="1" applyBorder="1" applyAlignment="1" applyProtection="1">
      <alignment horizontal="center" vertical="center" wrapText="1"/>
      <protection/>
    </xf>
    <xf numFmtId="0" fontId="75" fillId="0" borderId="28" xfId="54" applyFont="1" applyFill="1" applyBorder="1" applyAlignment="1" applyProtection="1">
      <alignment horizontal="center" vertical="center" wrapText="1"/>
      <protection locked="0"/>
    </xf>
    <xf numFmtId="0" fontId="75" fillId="0" borderId="29" xfId="54" applyFont="1" applyFill="1" applyBorder="1" applyAlignment="1" applyProtection="1">
      <alignment horizontal="center" vertical="center" wrapText="1"/>
      <protection locked="0"/>
    </xf>
    <xf numFmtId="0" fontId="75" fillId="0" borderId="18" xfId="54" applyFont="1" applyFill="1" applyBorder="1" applyAlignment="1" applyProtection="1">
      <alignment horizontal="center" vertical="center" wrapText="1"/>
      <protection locked="0"/>
    </xf>
    <xf numFmtId="0" fontId="75" fillId="33" borderId="28" xfId="54" applyFont="1" applyFill="1" applyBorder="1" applyAlignment="1" applyProtection="1">
      <alignment horizontal="center" vertical="center"/>
      <protection/>
    </xf>
    <xf numFmtId="0" fontId="75" fillId="33" borderId="29" xfId="54" applyFont="1" applyFill="1" applyBorder="1" applyAlignment="1" applyProtection="1">
      <alignment horizontal="center" vertical="center"/>
      <protection/>
    </xf>
    <xf numFmtId="0" fontId="75" fillId="33" borderId="18" xfId="54" applyFont="1" applyFill="1" applyBorder="1" applyAlignment="1" applyProtection="1">
      <alignment horizontal="center" vertical="center"/>
      <protection/>
    </xf>
    <xf numFmtId="0" fontId="75" fillId="36" borderId="28" xfId="54" applyFont="1" applyFill="1" applyBorder="1" applyAlignment="1" applyProtection="1">
      <alignment horizontal="center" vertical="center" wrapText="1"/>
      <protection locked="0"/>
    </xf>
    <xf numFmtId="0" fontId="75" fillId="36" borderId="29" xfId="54" applyFont="1" applyFill="1" applyBorder="1" applyAlignment="1" applyProtection="1">
      <alignment horizontal="center" vertical="center" wrapText="1"/>
      <protection locked="0"/>
    </xf>
    <xf numFmtId="0" fontId="75" fillId="36" borderId="18" xfId="54" applyFont="1" applyFill="1" applyBorder="1" applyAlignment="1" applyProtection="1">
      <alignment horizontal="center" vertical="center" wrapText="1"/>
      <protection locked="0"/>
    </xf>
    <xf numFmtId="0" fontId="74" fillId="0" borderId="29" xfId="54" applyFont="1" applyFill="1" applyBorder="1" applyAlignment="1" applyProtection="1">
      <alignment horizontal="center" vertical="center" wrapText="1"/>
      <protection locked="0"/>
    </xf>
    <xf numFmtId="0" fontId="74" fillId="0" borderId="18" xfId="54" applyFont="1" applyFill="1" applyBorder="1" applyAlignment="1" applyProtection="1">
      <alignment horizontal="center" vertical="center" wrapText="1"/>
      <protection locked="0"/>
    </xf>
    <xf numFmtId="0" fontId="75" fillId="37" borderId="28" xfId="54" applyFont="1" applyFill="1" applyBorder="1" applyAlignment="1" applyProtection="1">
      <alignment horizontal="center" vertical="center"/>
      <protection/>
    </xf>
    <xf numFmtId="0" fontId="75" fillId="37" borderId="29" xfId="54" applyFont="1" applyFill="1" applyBorder="1" applyAlignment="1" applyProtection="1">
      <alignment horizontal="center" vertical="center"/>
      <protection/>
    </xf>
    <xf numFmtId="0" fontId="75" fillId="37" borderId="18" xfId="54" applyFont="1" applyFill="1" applyBorder="1" applyAlignment="1" applyProtection="1">
      <alignment horizontal="center" vertical="center"/>
      <protection/>
    </xf>
    <xf numFmtId="0" fontId="74" fillId="0" borderId="28" xfId="54" applyFont="1" applyBorder="1" applyAlignment="1" applyProtection="1">
      <alignment horizontal="center" vertical="center" wrapText="1"/>
      <protection/>
    </xf>
    <xf numFmtId="0" fontId="74" fillId="0" borderId="29" xfId="54" applyFont="1" applyBorder="1" applyAlignment="1" applyProtection="1">
      <alignment horizontal="center" vertical="center" wrapText="1"/>
      <protection/>
    </xf>
    <xf numFmtId="0" fontId="74" fillId="0" borderId="18" xfId="54" applyFont="1" applyBorder="1" applyAlignment="1" applyProtection="1">
      <alignment horizontal="center" vertical="center" wrapText="1"/>
      <protection/>
    </xf>
    <xf numFmtId="0" fontId="75" fillId="0" borderId="29" xfId="54" applyFont="1" applyFill="1" applyBorder="1" applyAlignment="1" applyProtection="1">
      <alignment horizontal="center" vertical="center" wrapText="1"/>
      <protection/>
    </xf>
    <xf numFmtId="0" fontId="74" fillId="0" borderId="25" xfId="54" applyFont="1" applyFill="1" applyBorder="1" applyAlignment="1" applyProtection="1">
      <alignment vertical="center"/>
      <protection/>
    </xf>
    <xf numFmtId="0" fontId="74" fillId="0" borderId="26" xfId="54" applyFont="1" applyFill="1" applyBorder="1" applyAlignment="1" applyProtection="1">
      <alignment vertical="center"/>
      <protection/>
    </xf>
    <xf numFmtId="0" fontId="79" fillId="38" borderId="28" xfId="54" applyFont="1" applyFill="1" applyBorder="1" applyAlignment="1" applyProtection="1">
      <alignment horizontal="center" vertical="center"/>
      <protection/>
    </xf>
    <xf numFmtId="0" fontId="79" fillId="38" borderId="29" xfId="54" applyFont="1" applyFill="1" applyBorder="1" applyAlignment="1" applyProtection="1">
      <alignment horizontal="center" vertical="center"/>
      <protection/>
    </xf>
    <xf numFmtId="0" fontId="79" fillId="38" borderId="18" xfId="54" applyFont="1" applyFill="1" applyBorder="1" applyAlignment="1" applyProtection="1">
      <alignment horizontal="center" vertical="center"/>
      <protection/>
    </xf>
    <xf numFmtId="0" fontId="79" fillId="0" borderId="29" xfId="54" applyFont="1" applyFill="1" applyBorder="1" applyAlignment="1" applyProtection="1">
      <alignment horizontal="center" vertical="center"/>
      <protection/>
    </xf>
    <xf numFmtId="0" fontId="74" fillId="36" borderId="28" xfId="54" applyFont="1" applyFill="1" applyBorder="1" applyAlignment="1" applyProtection="1">
      <alignment horizontal="center" vertical="center" wrapText="1"/>
      <protection locked="0"/>
    </xf>
    <xf numFmtId="0" fontId="74" fillId="36" borderId="29" xfId="54" applyFont="1" applyFill="1" applyBorder="1" applyAlignment="1" applyProtection="1">
      <alignment horizontal="center" vertical="center" wrapText="1"/>
      <protection locked="0"/>
    </xf>
    <xf numFmtId="0" fontId="74" fillId="36" borderId="18" xfId="54" applyFont="1" applyFill="1" applyBorder="1" applyAlignment="1" applyProtection="1">
      <alignment horizontal="center" vertical="center" wrapText="1"/>
      <protection locked="0"/>
    </xf>
    <xf numFmtId="0" fontId="80" fillId="0" borderId="28" xfId="54" applyFont="1" applyBorder="1" applyAlignment="1" applyProtection="1">
      <alignment horizontal="center" vertical="center" wrapText="1"/>
      <protection locked="0"/>
    </xf>
    <xf numFmtId="0" fontId="80" fillId="0" borderId="29" xfId="54" applyFont="1" applyBorder="1" applyAlignment="1" applyProtection="1">
      <alignment horizontal="center" vertical="center" wrapText="1"/>
      <protection locked="0"/>
    </xf>
    <xf numFmtId="0" fontId="80" fillId="0" borderId="18" xfId="54" applyFont="1" applyBorder="1" applyAlignment="1" applyProtection="1">
      <alignment horizontal="center" vertical="center" wrapText="1"/>
      <protection locked="0"/>
    </xf>
    <xf numFmtId="0" fontId="80" fillId="0" borderId="28" xfId="54" applyFont="1" applyBorder="1" applyAlignment="1" applyProtection="1">
      <alignment horizontal="center" vertical="center"/>
      <protection/>
    </xf>
    <xf numFmtId="0" fontId="80" fillId="0" borderId="29" xfId="54" applyFont="1" applyBorder="1" applyAlignment="1" applyProtection="1">
      <alignment horizontal="center" vertical="center"/>
      <protection/>
    </xf>
    <xf numFmtId="0" fontId="80" fillId="0" borderId="18" xfId="54" applyFont="1" applyBorder="1" applyAlignment="1" applyProtection="1">
      <alignment horizontal="center" vertical="center"/>
      <protection/>
    </xf>
    <xf numFmtId="0" fontId="74" fillId="0" borderId="14" xfId="54" applyFont="1" applyBorder="1" applyAlignment="1" applyProtection="1">
      <alignment horizontal="center" vertical="center" wrapText="1"/>
      <protection locked="0"/>
    </xf>
    <xf numFmtId="0" fontId="74" fillId="0" borderId="0" xfId="54" applyFont="1" applyFill="1" applyBorder="1" applyAlignment="1" applyProtection="1">
      <alignment vertical="center"/>
      <protection hidden="1"/>
    </xf>
    <xf numFmtId="0" fontId="74" fillId="0" borderId="0" xfId="54" applyFont="1" applyFill="1" applyBorder="1" applyAlignment="1" applyProtection="1">
      <alignment vertical="center"/>
      <protection/>
    </xf>
    <xf numFmtId="0" fontId="74" fillId="0" borderId="28" xfId="54" applyFont="1" applyBorder="1" applyAlignment="1" applyProtection="1">
      <alignment horizontal="center" vertical="center"/>
      <protection locked="0"/>
    </xf>
    <xf numFmtId="0" fontId="74" fillId="0" borderId="29" xfId="54" applyFont="1" applyBorder="1" applyAlignment="1" applyProtection="1">
      <alignment horizontal="center" vertical="center"/>
      <protection locked="0"/>
    </xf>
    <xf numFmtId="0" fontId="74" fillId="0" borderId="18" xfId="54" applyFont="1" applyBorder="1" applyAlignment="1" applyProtection="1">
      <alignment horizontal="center" vertical="center"/>
      <protection locked="0"/>
    </xf>
    <xf numFmtId="0" fontId="81" fillId="0" borderId="28" xfId="46" applyFont="1" applyFill="1" applyBorder="1" applyAlignment="1" applyProtection="1">
      <alignment horizontal="center" vertical="center" wrapText="1"/>
      <protection locked="0"/>
    </xf>
    <xf numFmtId="0" fontId="74" fillId="0" borderId="23" xfId="54" applyFont="1" applyFill="1" applyBorder="1" applyAlignment="1" applyProtection="1">
      <alignment horizontal="center" vertical="center" wrapText="1"/>
      <protection locked="0"/>
    </xf>
    <xf numFmtId="0" fontId="74" fillId="0" borderId="0" xfId="54" applyFont="1" applyBorder="1" applyAlignment="1" applyProtection="1">
      <alignment horizontal="left" vertical="center" wrapText="1"/>
      <protection/>
    </xf>
    <xf numFmtId="0" fontId="74" fillId="0" borderId="14" xfId="54" applyFont="1" applyFill="1" applyBorder="1" applyAlignment="1" applyProtection="1">
      <alignment horizontal="justify" vertical="center" wrapText="1"/>
      <protection locked="0"/>
    </xf>
    <xf numFmtId="0" fontId="74" fillId="0" borderId="14" xfId="54" applyFont="1" applyFill="1" applyBorder="1" applyAlignment="1" applyProtection="1">
      <alignment horizontal="left" vertical="center" wrapText="1"/>
      <protection locked="0"/>
    </xf>
    <xf numFmtId="0" fontId="74" fillId="0" borderId="14" xfId="54" applyFont="1" applyBorder="1" applyAlignment="1" applyProtection="1">
      <alignment horizontal="justify" vertical="center"/>
      <protection locked="0"/>
    </xf>
    <xf numFmtId="0" fontId="79" fillId="0" borderId="23" xfId="54" applyFont="1" applyFill="1" applyBorder="1" applyAlignment="1" applyProtection="1">
      <alignment horizontal="center" vertical="center"/>
      <protection/>
    </xf>
    <xf numFmtId="0" fontId="74" fillId="0" borderId="22" xfId="54" applyFont="1" applyFill="1" applyBorder="1" applyAlignment="1" applyProtection="1">
      <alignment horizontal="justify" vertical="center"/>
      <protection/>
    </xf>
    <xf numFmtId="0" fontId="75" fillId="0" borderId="23" xfId="54" applyFont="1" applyFill="1" applyBorder="1" applyAlignment="1" applyProtection="1">
      <alignment horizontal="justify" vertical="center"/>
      <protection/>
    </xf>
    <xf numFmtId="0" fontId="75" fillId="0" borderId="24" xfId="54" applyFont="1" applyFill="1" applyBorder="1" applyAlignment="1" applyProtection="1">
      <alignment horizontal="justify" vertical="center"/>
      <protection/>
    </xf>
    <xf numFmtId="0" fontId="75" fillId="0" borderId="25" xfId="54" applyFont="1" applyFill="1" applyBorder="1" applyAlignment="1" applyProtection="1">
      <alignment vertical="center" wrapText="1"/>
      <protection/>
    </xf>
    <xf numFmtId="0" fontId="75" fillId="0" borderId="0" xfId="54" applyFont="1" applyFill="1" applyBorder="1" applyAlignment="1" applyProtection="1">
      <alignment vertical="center" wrapText="1"/>
      <protection/>
    </xf>
    <xf numFmtId="0" fontId="82" fillId="0" borderId="0" xfId="54" applyFont="1" applyFill="1" applyBorder="1" applyAlignment="1" applyProtection="1">
      <alignment horizontal="center" vertical="center" wrapText="1"/>
      <protection/>
    </xf>
    <xf numFmtId="0" fontId="83" fillId="0" borderId="26" xfId="54" applyFont="1" applyFill="1" applyBorder="1" applyAlignment="1" applyProtection="1">
      <alignment vertical="center" wrapText="1"/>
      <protection/>
    </xf>
    <xf numFmtId="0" fontId="75" fillId="0" borderId="0" xfId="54" applyFont="1" applyFill="1" applyBorder="1" applyAlignment="1" applyProtection="1">
      <alignment horizontal="center" vertical="center" wrapText="1"/>
      <protection/>
    </xf>
    <xf numFmtId="0" fontId="75" fillId="0" borderId="26" xfId="54" applyFont="1" applyFill="1" applyBorder="1" applyAlignment="1" applyProtection="1">
      <alignment vertical="center" wrapText="1"/>
      <protection/>
    </xf>
    <xf numFmtId="0" fontId="84" fillId="0" borderId="25" xfId="54" applyFont="1" applyFill="1" applyBorder="1" applyAlignment="1" applyProtection="1">
      <alignment horizontal="justify" vertical="top" wrapText="1"/>
      <protection/>
    </xf>
    <xf numFmtId="0" fontId="85" fillId="0" borderId="0" xfId="54" applyFont="1" applyFill="1" applyBorder="1" applyAlignment="1" applyProtection="1">
      <alignment horizontal="justify" vertical="top"/>
      <protection/>
    </xf>
    <xf numFmtId="0" fontId="85" fillId="0" borderId="26" xfId="54" applyFont="1" applyFill="1" applyBorder="1" applyAlignment="1" applyProtection="1">
      <alignment horizontal="justify" vertical="top"/>
      <protection/>
    </xf>
    <xf numFmtId="0" fontId="84" fillId="0" borderId="30" xfId="54" applyFont="1" applyFill="1" applyBorder="1" applyAlignment="1" applyProtection="1">
      <alignment vertical="top" wrapText="1"/>
      <protection/>
    </xf>
    <xf numFmtId="0" fontId="85" fillId="0" borderId="27" xfId="54" applyFont="1" applyFill="1" applyBorder="1" applyAlignment="1" applyProtection="1">
      <alignment vertical="top"/>
      <protection/>
    </xf>
    <xf numFmtId="0" fontId="85" fillId="0" borderId="27" xfId="54" applyFont="1" applyFill="1" applyBorder="1" applyAlignment="1" applyProtection="1">
      <alignment horizontal="right" vertical="center"/>
      <protection/>
    </xf>
    <xf numFmtId="0" fontId="85" fillId="0" borderId="31" xfId="54" applyFont="1" applyFill="1" applyBorder="1" applyAlignment="1" applyProtection="1">
      <alignment horizontal="right" vertical="center"/>
      <protection/>
    </xf>
    <xf numFmtId="0" fontId="74" fillId="0" borderId="30" xfId="54" applyFont="1" applyBorder="1" applyAlignment="1" applyProtection="1">
      <alignment vertical="center"/>
      <protection/>
    </xf>
    <xf numFmtId="0" fontId="74" fillId="0" borderId="27" xfId="54" applyFont="1" applyBorder="1" applyAlignment="1" applyProtection="1">
      <alignment vertical="center"/>
      <protection/>
    </xf>
    <xf numFmtId="0" fontId="74" fillId="0" borderId="31" xfId="54" applyFont="1" applyBorder="1" applyAlignment="1" applyProtection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png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</xdr:row>
      <xdr:rowOff>9525</xdr:rowOff>
    </xdr:from>
    <xdr:to>
      <xdr:col>4</xdr:col>
      <xdr:colOff>371475</xdr:colOff>
      <xdr:row>3</xdr:row>
      <xdr:rowOff>171450</xdr:rowOff>
    </xdr:to>
    <xdr:pic>
      <xdr:nvPicPr>
        <xdr:cNvPr id="1" name="Picture 148" descr="Esc-LogoExter3435c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1123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361950</xdr:colOff>
      <xdr:row>1</xdr:row>
      <xdr:rowOff>38100</xdr:rowOff>
    </xdr:from>
    <xdr:to>
      <xdr:col>22</xdr:col>
      <xdr:colOff>76200</xdr:colOff>
      <xdr:row>3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420100" y="114300"/>
          <a:ext cx="7429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egoe UI Semibold"/>
              <a:ea typeface="Segoe UI Semibold"/>
              <a:cs typeface="Segoe UI Semibold"/>
            </a:rPr>
            <a:t>FASADPOS1
</a:t>
          </a:r>
          <a:r>
            <a:rPr lang="en-US" cap="none" sz="800" b="0" i="0" u="none" baseline="0">
              <a:solidFill>
                <a:srgbClr val="000000"/>
              </a:solidFill>
              <a:latin typeface="Segoe UI Semibold"/>
              <a:ea typeface="Segoe UI Semibold"/>
              <a:cs typeface="Segoe UI Semibold"/>
            </a:rPr>
            <a:t>Versión</a:t>
          </a:r>
          <a:r>
            <a:rPr lang="en-US" cap="none" sz="800" b="0" i="0" u="none" baseline="0">
              <a:solidFill>
                <a:srgbClr val="000000"/>
              </a:solidFill>
              <a:latin typeface="Segoe UI Semibold"/>
              <a:ea typeface="Segoe UI Semibold"/>
              <a:cs typeface="Segoe UI Semibold"/>
            </a:rPr>
            <a:t> 3</a:t>
          </a:r>
        </a:p>
      </xdr:txBody>
    </xdr:sp>
    <xdr:clientData/>
  </xdr:twoCellAnchor>
  <xdr:twoCellAnchor>
    <xdr:from>
      <xdr:col>24</xdr:col>
      <xdr:colOff>123825</xdr:colOff>
      <xdr:row>2</xdr:row>
      <xdr:rowOff>19050</xdr:rowOff>
    </xdr:from>
    <xdr:to>
      <xdr:col>27</xdr:col>
      <xdr:colOff>561975</xdr:colOff>
      <xdr:row>4</xdr:row>
      <xdr:rowOff>228600</xdr:rowOff>
    </xdr:to>
    <xdr:sp macro="[0]!modificar">
      <xdr:nvSpPr>
        <xdr:cNvPr id="3" name="Rectángulo redondeado 3"/>
        <xdr:cNvSpPr>
          <a:spLocks/>
        </xdr:cNvSpPr>
      </xdr:nvSpPr>
      <xdr:spPr>
        <a:xfrm>
          <a:off x="9391650" y="190500"/>
          <a:ext cx="1381125" cy="609600"/>
        </a:xfrm>
        <a:prstGeom prst="roundRect">
          <a:avLst/>
        </a:prstGeom>
        <a:solidFill>
          <a:srgbClr val="004A2C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Pulse aquí si prefiere diligenciar y enviar virtualmente</a:t>
          </a:r>
        </a:p>
      </xdr:txBody>
    </xdr:sp>
    <xdr:clientData/>
  </xdr:twoCellAnchor>
  <xdr:twoCellAnchor>
    <xdr:from>
      <xdr:col>24</xdr:col>
      <xdr:colOff>123825</xdr:colOff>
      <xdr:row>4</xdr:row>
      <xdr:rowOff>438150</xdr:rowOff>
    </xdr:from>
    <xdr:to>
      <xdr:col>27</xdr:col>
      <xdr:colOff>561975</xdr:colOff>
      <xdr:row>4</xdr:row>
      <xdr:rowOff>1047750</xdr:rowOff>
    </xdr:to>
    <xdr:sp macro="[0]!Guardar">
      <xdr:nvSpPr>
        <xdr:cNvPr id="4" name="Rectángulo redondeado 14"/>
        <xdr:cNvSpPr>
          <a:spLocks/>
        </xdr:cNvSpPr>
      </xdr:nvSpPr>
      <xdr:spPr>
        <a:xfrm>
          <a:off x="9391650" y="1009650"/>
          <a:ext cx="1381125" cy="609600"/>
        </a:xfrm>
        <a:prstGeom prst="roundRect">
          <a:avLst/>
        </a:prstGeom>
        <a:solidFill>
          <a:srgbClr val="004A2C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Guardar</a:t>
          </a:r>
        </a:p>
      </xdr:txBody>
    </xdr:sp>
    <xdr:clientData/>
  </xdr:twoCellAnchor>
  <xdr:twoCellAnchor>
    <xdr:from>
      <xdr:col>24</xdr:col>
      <xdr:colOff>133350</xdr:colOff>
      <xdr:row>4</xdr:row>
      <xdr:rowOff>1228725</xdr:rowOff>
    </xdr:from>
    <xdr:to>
      <xdr:col>27</xdr:col>
      <xdr:colOff>561975</xdr:colOff>
      <xdr:row>4</xdr:row>
      <xdr:rowOff>1838325</xdr:rowOff>
    </xdr:to>
    <xdr:sp macro="[0]!singuardar">
      <xdr:nvSpPr>
        <xdr:cNvPr id="5" name="Rectángulo redondeado 15"/>
        <xdr:cNvSpPr>
          <a:spLocks/>
        </xdr:cNvSpPr>
      </xdr:nvSpPr>
      <xdr:spPr>
        <a:xfrm>
          <a:off x="9401175" y="1800225"/>
          <a:ext cx="1371600" cy="609600"/>
        </a:xfrm>
        <a:prstGeom prst="roundRect">
          <a:avLst/>
        </a:prstGeom>
        <a:solidFill>
          <a:srgbClr val="004A2C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Salir sin guardar</a:t>
          </a:r>
        </a:p>
      </xdr:txBody>
    </xdr:sp>
    <xdr:clientData/>
  </xdr:twoCellAnchor>
  <xdr:twoCellAnchor editAs="oneCell">
    <xdr:from>
      <xdr:col>17</xdr:col>
      <xdr:colOff>609600</xdr:colOff>
      <xdr:row>32</xdr:row>
      <xdr:rowOff>428625</xdr:rowOff>
    </xdr:from>
    <xdr:to>
      <xdr:col>23</xdr:col>
      <xdr:colOff>28575</xdr:colOff>
      <xdr:row>37</xdr:row>
      <xdr:rowOff>76200</xdr:rowOff>
    </xdr:to>
    <xdr:pic>
      <xdr:nvPicPr>
        <xdr:cNvPr id="6" name="Imagen 16" descr="C:\Users\PERSONAL\AppData\Local\Microsoft\Windows\INetCacheContent.Word\V I G I L A D A  MINEDUCACIOÌN-01 HORIZONT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9667875"/>
          <a:ext cx="2047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12</xdr:row>
      <xdr:rowOff>47625</xdr:rowOff>
    </xdr:from>
    <xdr:to>
      <xdr:col>20</xdr:col>
      <xdr:colOff>133350</xdr:colOff>
      <xdr:row>12</xdr:row>
      <xdr:rowOff>285750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3990975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12</xdr:row>
      <xdr:rowOff>47625</xdr:rowOff>
    </xdr:from>
    <xdr:to>
      <xdr:col>21</xdr:col>
      <xdr:colOff>552450</xdr:colOff>
      <xdr:row>12</xdr:row>
      <xdr:rowOff>285750</xdr:rowOff>
    </xdr:to>
    <xdr:pic>
      <xdr:nvPicPr>
        <xdr:cNvPr id="8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3990975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38100</xdr:rowOff>
    </xdr:from>
    <xdr:to>
      <xdr:col>6</xdr:col>
      <xdr:colOff>247650</xdr:colOff>
      <xdr:row>13</xdr:row>
      <xdr:rowOff>276225</xdr:rowOff>
    </xdr:to>
    <xdr:pic>
      <xdr:nvPicPr>
        <xdr:cNvPr id="9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66850" y="43148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13</xdr:row>
      <xdr:rowOff>38100</xdr:rowOff>
    </xdr:from>
    <xdr:to>
      <xdr:col>7</xdr:col>
      <xdr:colOff>428625</xdr:colOff>
      <xdr:row>13</xdr:row>
      <xdr:rowOff>276225</xdr:rowOff>
    </xdr:to>
    <xdr:pic>
      <xdr:nvPicPr>
        <xdr:cNvPr id="10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62150" y="43148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13</xdr:row>
      <xdr:rowOff>38100</xdr:rowOff>
    </xdr:from>
    <xdr:to>
      <xdr:col>9</xdr:col>
      <xdr:colOff>333375</xdr:colOff>
      <xdr:row>13</xdr:row>
      <xdr:rowOff>276225</xdr:rowOff>
    </xdr:to>
    <xdr:pic>
      <xdr:nvPicPr>
        <xdr:cNvPr id="11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4314825"/>
          <a:ext cx="752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specializaci?nBarranquilla" displayName="Especializaci?nBarranquilla" ref="G8:G21" comment="" totalsRowShown="0">
  <autoFilter ref="G8:G21"/>
  <tableColumns count="1">
    <tableColumn id="1" name="Programa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ESPECIALIZACI?NSAN_ANDR?S" displayName="ESPECIALIZACI?NSAN_ANDR?S" ref="AH8:AH9" comment="" totalsRowShown="0">
  <autoFilter ref="AH8:AH9"/>
  <tableColumns count="1">
    <tableColumn id="1" name="Programa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ESPECIALIZACI?NTUNJA" displayName="ESPECIALIZACI?NTUNJA" ref="AK8:AK13" comment="" totalsRowShown="0">
  <autoFilter ref="AK8:AK13"/>
  <tableColumns count="1">
    <tableColumn id="1" name="Programa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ESPECIALIZACI?NVILLAVICENCIO" displayName="ESPECIALIZACI?NVILLAVICENCIO" ref="AN8:AN11" comment="" totalsRowShown="0">
  <autoFilter ref="AN8:AN11"/>
  <tableColumns count="1">
    <tableColumn id="1" name="Programa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MAESTR?ABOGOT?_D.C." displayName="MAESTR?ABOGOT?_D.C." ref="AR8:AR22" comment="" totalsRowShown="0">
  <autoFilter ref="AR8:AR22"/>
  <tableColumns count="1">
    <tableColumn id="1" name="Programa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5" name="MAESTR?A_EN_DERECHO" displayName="MAESTR?A_EN_DERECHO" ref="AZ8:AZ26" comment="" totalsRowShown="0">
  <autoFilter ref="AZ8:AZ26"/>
  <tableColumns count="1">
    <tableColumn id="1" name="Énfasis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6" name="DOCTORADOBOGOT?_D.C." displayName="DOCTORADOBOGOT?_D.C." ref="BX8:BX9" comment="" totalsRowShown="0">
  <autoFilter ref="BX8:BX9"/>
  <tableColumns count="1">
    <tableColumn id="1" name="Programa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3" name="MAESTR?A_EN_DERECHO114" displayName="MAESTR?A_EN_DERECHO114" ref="BD8:BD16" comment="" totalsRowShown="0">
  <autoFilter ref="BD8:BD16"/>
  <tableColumns count="1">
    <tableColumn id="1" name="Énfasis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31" name="MAESTR?A_EN_DERECHO114132" displayName="MAESTR?A_EN_DERECHO114132" ref="BH8:BH13" comment="" totalsRowShown="0">
  <autoFilter ref="BH8:BH13"/>
  <tableColumns count="1">
    <tableColumn id="1" name="Énfasis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2" name="MAESTR?A_EN_DERECHO114132133" displayName="MAESTR?A_EN_DERECHO114132133" ref="BL8:BL10" comment="" totalsRowShown="0">
  <autoFilter ref="BL8:BL10"/>
  <tableColumns count="1">
    <tableColumn id="1" name="Énfasis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33" name="MAESTR?A_EN_DERECHO114132133134" displayName="MAESTR?A_EN_DERECHO114132133134" ref="BP8:BP12" comment="" totalsRowShown="0">
  <autoFilter ref="BP8:BP12"/>
  <tableColumns count="1">
    <tableColumn id="1" name="Énfasi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ESPECIALIZACI?NBOGOT?_D.C." displayName="ESPECIALIZACI?NBOGOT?_D.C." ref="D8:D60" comment="" totalsRowShown="0">
  <autoFilter ref="D8:D60"/>
  <tableColumns count="1">
    <tableColumn id="1" name="Programa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34" name="MAESTR?A_EN_DERECHO114132133134135" displayName="MAESTR?A_EN_DERECHO114132133134135" ref="BT8:BT12" comment="" totalsRowShown="0">
  <autoFilter ref="BT8:BT12"/>
  <tableColumns count="1">
    <tableColumn id="1" name="Énfasis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24" name="ESPECIALIZACI?NVALLEDUPAR" displayName="ESPECIALIZACI?NVALLEDUPAR" ref="CA8:CA9" comment="" totalsRowShown="0">
  <autoFilter ref="CA8:CA9"/>
  <tableColumns count="1">
    <tableColumn id="1" name="Progra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ESPECIALIZACI?NBUCARAMANGA" displayName="ESPECIALIZACI?NBUCARAMANGA" ref="J8:J20" comment="" totalsRowShown="0">
  <autoFilter ref="J8:J20"/>
  <tableColumns count="1">
    <tableColumn id="1" name="Program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ESPECIALIZACI?NCARTAGENA" displayName="ESPECIALIZACI?NCARTAGENA" ref="P8:P17" comment="" totalsRowShown="0">
  <autoFilter ref="P8:P17"/>
  <tableColumns count="1">
    <tableColumn id="1" name="Programa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ESPECIALIZACI?NC?CUTA" displayName="ESPECIALIZACI?NC?CUTA" ref="S8:S13" comment="" totalsRowShown="0">
  <autoFilter ref="S8:S13"/>
  <tableColumns count="1">
    <tableColumn id="1" name="Program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ESPECIALIZACI?NMEDELL?N" displayName="ESPECIALIZACI?NMEDELL?N" ref="V8:V23" comment="" totalsRowShown="0">
  <autoFilter ref="V8:V23"/>
  <tableColumns count="1">
    <tableColumn id="1" name="Program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ESPECIALIZACI?NNEIVA" displayName="ESPECIALIZACI?NNEIVA" ref="Y8:Y9" comment="" totalsRowShown="0">
  <autoFilter ref="Y8:Y9"/>
  <tableColumns count="1">
    <tableColumn id="1" name="Programa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ESPECIALIZACI?NPASTO" displayName="ESPECIALIZACI?NPASTO" ref="AB8:AB14" comment="" totalsRowShown="0">
  <autoFilter ref="AB8:AB14"/>
  <tableColumns count="1">
    <tableColumn id="1" name="Program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ESPECIALIZACI?NPEREIRA" displayName="ESPECIALIZACI?NPEREIRA" ref="AE8:AE9" comment="" totalsRowShown="0">
  <autoFilter ref="AE8:AE9"/>
  <tableColumns count="1">
    <tableColumn id="1" name="Progra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table" Target="../tables/table10.xml" /><Relationship Id="rId13" Type="http://schemas.openxmlformats.org/officeDocument/2006/relationships/table" Target="../tables/table11.xml" /><Relationship Id="rId14" Type="http://schemas.openxmlformats.org/officeDocument/2006/relationships/table" Target="../tables/table12.xml" /><Relationship Id="rId15" Type="http://schemas.openxmlformats.org/officeDocument/2006/relationships/table" Target="../tables/table13.xml" /><Relationship Id="rId16" Type="http://schemas.openxmlformats.org/officeDocument/2006/relationships/table" Target="../tables/table14.xml" /><Relationship Id="rId17" Type="http://schemas.openxmlformats.org/officeDocument/2006/relationships/table" Target="../tables/table15.xml" /><Relationship Id="rId18" Type="http://schemas.openxmlformats.org/officeDocument/2006/relationships/table" Target="../tables/table16.xml" /><Relationship Id="rId19" Type="http://schemas.openxmlformats.org/officeDocument/2006/relationships/table" Target="../tables/table17.xml" /><Relationship Id="rId20" Type="http://schemas.openxmlformats.org/officeDocument/2006/relationships/table" Target="../tables/table18.xml" /><Relationship Id="rId21" Type="http://schemas.openxmlformats.org/officeDocument/2006/relationships/table" Target="../tables/table19.xml" /><Relationship Id="rId22" Type="http://schemas.openxmlformats.org/officeDocument/2006/relationships/table" Target="../tables/table20.xml" /><Relationship Id="rId23" Type="http://schemas.openxmlformats.org/officeDocument/2006/relationships/table" Target="../tables/table21.xml" /><Relationship Id="rId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AD723"/>
  <sheetViews>
    <sheetView showGridLines="0" showRowColHeaders="0" tabSelected="1" zoomScaleSheetLayoutView="100" zoomScalePageLayoutView="0" workbookViewId="0" topLeftCell="A1">
      <selection activeCell="Z6" sqref="Z6"/>
    </sheetView>
  </sheetViews>
  <sheetFormatPr defaultColWidth="0" defaultRowHeight="12.75" zeroHeight="1"/>
  <cols>
    <col min="1" max="1" width="1.28515625" style="62" customWidth="1"/>
    <col min="2" max="2" width="1.421875" style="62" customWidth="1"/>
    <col min="3" max="5" width="6.28125" style="62" customWidth="1"/>
    <col min="6" max="6" width="3.421875" style="62" customWidth="1"/>
    <col min="7" max="7" width="4.7109375" style="62" customWidth="1"/>
    <col min="8" max="8" width="7.57421875" style="62" customWidth="1"/>
    <col min="9" max="9" width="4.8515625" style="62" customWidth="1"/>
    <col min="10" max="10" width="5.140625" style="62" customWidth="1"/>
    <col min="11" max="11" width="5.7109375" style="62" customWidth="1"/>
    <col min="12" max="12" width="6.7109375" style="62" customWidth="1"/>
    <col min="13" max="14" width="5.7109375" style="62" customWidth="1"/>
    <col min="15" max="16" width="8.00390625" style="62" customWidth="1"/>
    <col min="17" max="17" width="11.140625" style="62" customWidth="1"/>
    <col min="18" max="18" width="11.00390625" style="62" customWidth="1"/>
    <col min="19" max="19" width="4.7109375" style="62" customWidth="1"/>
    <col min="20" max="21" width="6.8515625" style="62" customWidth="1"/>
    <col min="22" max="22" width="8.57421875" style="62" customWidth="1"/>
    <col min="23" max="23" width="1.421875" style="62" customWidth="1"/>
    <col min="24" max="24" width="1.28515625" style="62" customWidth="1"/>
    <col min="25" max="25" width="3.7109375" style="62" customWidth="1"/>
    <col min="26" max="26" width="5.421875" style="62" bestFit="1" customWidth="1"/>
    <col min="27" max="27" width="5.00390625" style="63" bestFit="1" customWidth="1"/>
    <col min="28" max="28" width="10.421875" style="63" bestFit="1" customWidth="1"/>
    <col min="29" max="29" width="22.57421875" style="63" hidden="1" customWidth="1"/>
    <col min="30" max="30" width="18.8515625" style="63" hidden="1" customWidth="1"/>
    <col min="31" max="31" width="16.140625" style="63" hidden="1" customWidth="1"/>
    <col min="32" max="32" width="13.7109375" style="63" hidden="1" customWidth="1"/>
    <col min="33" max="35" width="3.7109375" style="63" hidden="1" customWidth="1"/>
    <col min="36" max="48" width="3.7109375" style="62" hidden="1" customWidth="1"/>
    <col min="49" max="49" width="99.421875" style="62" hidden="1" customWidth="1"/>
    <col min="50" max="50" width="92.57421875" style="62" hidden="1" customWidth="1"/>
    <col min="51" max="51" width="33.00390625" style="62" hidden="1" customWidth="1"/>
    <col min="52" max="52" width="13.28125" style="62" hidden="1" customWidth="1"/>
    <col min="53" max="53" width="13.421875" style="62" hidden="1" customWidth="1"/>
    <col min="54" max="54" width="12.140625" style="62" hidden="1" customWidth="1"/>
    <col min="55" max="251" width="3.7109375" style="62" hidden="1" customWidth="1"/>
    <col min="252" max="252" width="1.28515625" style="62" hidden="1" customWidth="1"/>
    <col min="253" max="253" width="1.421875" style="62" hidden="1" customWidth="1"/>
    <col min="254" max="16384" width="5.421875" style="62" hidden="1" customWidth="1"/>
  </cols>
  <sheetData>
    <row r="1" ht="6" customHeight="1"/>
    <row r="2" spans="2:23" ht="7.5" customHeight="1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  <c r="T2" s="66"/>
      <c r="U2" s="66"/>
      <c r="V2" s="67"/>
      <c r="W2" s="68"/>
    </row>
    <row r="3" spans="2:23" ht="15.75" customHeight="1">
      <c r="B3" s="69"/>
      <c r="C3" s="70"/>
      <c r="D3" s="71"/>
      <c r="E3" s="71"/>
      <c r="F3" s="72" t="s">
        <v>128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1"/>
      <c r="W3" s="73"/>
    </row>
    <row r="4" spans="2:23" ht="15.75" customHeight="1">
      <c r="B4" s="69"/>
      <c r="C4" s="70"/>
      <c r="D4" s="74"/>
      <c r="E4" s="74"/>
      <c r="F4" s="75" t="s">
        <v>0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4"/>
      <c r="W4" s="76"/>
    </row>
    <row r="5" spans="2:23" ht="145.5" customHeight="1">
      <c r="B5" s="69"/>
      <c r="C5" s="77" t="s">
        <v>164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8"/>
    </row>
    <row r="6" spans="2:23" ht="31.5" customHeight="1">
      <c r="B6" s="69"/>
      <c r="C6" s="79" t="s">
        <v>81</v>
      </c>
      <c r="D6" s="79"/>
      <c r="E6" s="79"/>
      <c r="F6" s="80"/>
      <c r="G6" s="81"/>
      <c r="H6" s="81"/>
      <c r="I6" s="82"/>
      <c r="J6" s="83" t="s">
        <v>82</v>
      </c>
      <c r="K6" s="83"/>
      <c r="L6" s="84"/>
      <c r="M6" s="85"/>
      <c r="N6" s="86"/>
      <c r="O6" s="87" t="s">
        <v>97</v>
      </c>
      <c r="P6" s="88"/>
      <c r="Q6" s="89"/>
      <c r="R6" s="90"/>
      <c r="S6" s="91"/>
      <c r="T6" s="91"/>
      <c r="U6" s="91"/>
      <c r="V6" s="92"/>
      <c r="W6" s="76"/>
    </row>
    <row r="7" spans="2:23" ht="24" customHeight="1">
      <c r="B7" s="69"/>
      <c r="C7" s="93" t="s">
        <v>83</v>
      </c>
      <c r="D7" s="94"/>
      <c r="E7" s="95"/>
      <c r="F7" s="84"/>
      <c r="G7" s="85"/>
      <c r="H7" s="85"/>
      <c r="I7" s="86"/>
      <c r="J7" s="87" t="s">
        <v>84</v>
      </c>
      <c r="K7" s="89"/>
      <c r="L7" s="84"/>
      <c r="M7" s="85"/>
      <c r="N7" s="85"/>
      <c r="O7" s="85"/>
      <c r="P7" s="85"/>
      <c r="Q7" s="85"/>
      <c r="R7" s="85"/>
      <c r="S7" s="85"/>
      <c r="T7" s="85"/>
      <c r="U7" s="85"/>
      <c r="V7" s="86"/>
      <c r="W7" s="76"/>
    </row>
    <row r="8" spans="2:23" ht="39" customHeight="1">
      <c r="B8" s="69"/>
      <c r="C8" s="87" t="s">
        <v>107</v>
      </c>
      <c r="D8" s="88"/>
      <c r="E8" s="89"/>
      <c r="F8" s="96"/>
      <c r="G8" s="97"/>
      <c r="H8" s="97"/>
      <c r="I8" s="97"/>
      <c r="J8" s="97"/>
      <c r="K8" s="97"/>
      <c r="L8" s="97"/>
      <c r="M8" s="97"/>
      <c r="N8" s="98"/>
      <c r="O8" s="87" t="s">
        <v>98</v>
      </c>
      <c r="P8" s="88"/>
      <c r="Q8" s="89"/>
      <c r="R8" s="99">
        <f>+IF(R6="Seleccione…","---",IF(R6="Especialización","1 año",IF(R6="Maestría","2 años",IF(R6="Doctorado","5 años",""))))</f>
      </c>
      <c r="S8" s="99"/>
      <c r="T8" s="99"/>
      <c r="U8" s="99"/>
      <c r="V8" s="100"/>
      <c r="W8" s="78"/>
    </row>
    <row r="9" spans="2:23" ht="24.75" customHeight="1" hidden="1">
      <c r="B9" s="69"/>
      <c r="C9" s="101" t="s">
        <v>53</v>
      </c>
      <c r="D9" s="102"/>
      <c r="E9" s="103"/>
      <c r="F9" s="104">
        <f>IF(L6="virtual",CONCATENATE(R6,F7,L6),CONCATENATE(R6,F7))</f>
      </c>
      <c r="G9" s="105"/>
      <c r="H9" s="105"/>
      <c r="I9" s="106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78"/>
    </row>
    <row r="10" spans="2:23" s="63" customFormat="1" ht="4.5" customHeight="1">
      <c r="B10" s="108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9"/>
    </row>
    <row r="11" spans="2:23" ht="18" customHeight="1">
      <c r="B11" s="69"/>
      <c r="C11" s="110" t="s">
        <v>5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2"/>
      <c r="W11" s="78"/>
    </row>
    <row r="12" spans="2:23" s="63" customFormat="1" ht="3" customHeight="1">
      <c r="B12" s="108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09"/>
    </row>
    <row r="13" spans="2:23" ht="26.25" customHeight="1">
      <c r="B13" s="69"/>
      <c r="C13" s="79" t="s">
        <v>85</v>
      </c>
      <c r="D13" s="79"/>
      <c r="E13" s="79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87" t="s">
        <v>163</v>
      </c>
      <c r="R13" s="89"/>
      <c r="S13" s="117"/>
      <c r="T13" s="118"/>
      <c r="U13" s="118"/>
      <c r="V13" s="119"/>
      <c r="W13" s="78"/>
    </row>
    <row r="14" spans="2:28" ht="24" customHeight="1">
      <c r="B14" s="69"/>
      <c r="C14" s="79" t="s">
        <v>158</v>
      </c>
      <c r="D14" s="79"/>
      <c r="E14" s="79"/>
      <c r="F14" s="120"/>
      <c r="G14" s="121"/>
      <c r="H14" s="121"/>
      <c r="I14" s="121"/>
      <c r="J14" s="122"/>
      <c r="K14" s="87" t="s">
        <v>159</v>
      </c>
      <c r="L14" s="88"/>
      <c r="M14" s="89"/>
      <c r="N14" s="114"/>
      <c r="O14" s="115"/>
      <c r="P14" s="116"/>
      <c r="Q14" s="87" t="s">
        <v>86</v>
      </c>
      <c r="R14" s="89"/>
      <c r="S14" s="123"/>
      <c r="T14" s="123"/>
      <c r="U14" s="123"/>
      <c r="V14" s="123"/>
      <c r="W14" s="78"/>
      <c r="AA14" s="124"/>
      <c r="AB14" s="125"/>
    </row>
    <row r="15" spans="2:29" ht="24" customHeight="1">
      <c r="B15" s="69"/>
      <c r="C15" s="79" t="s">
        <v>87</v>
      </c>
      <c r="D15" s="79"/>
      <c r="E15" s="79"/>
      <c r="F15" s="114"/>
      <c r="G15" s="115"/>
      <c r="H15" s="115"/>
      <c r="I15" s="115"/>
      <c r="J15" s="116"/>
      <c r="K15" s="79" t="s">
        <v>161</v>
      </c>
      <c r="L15" s="79"/>
      <c r="M15" s="79"/>
      <c r="N15" s="114"/>
      <c r="O15" s="115"/>
      <c r="P15" s="115"/>
      <c r="Q15" s="115"/>
      <c r="R15" s="115"/>
      <c r="S15" s="115"/>
      <c r="T15" s="115"/>
      <c r="U15" s="115"/>
      <c r="V15" s="116"/>
      <c r="W15" s="78"/>
      <c r="AA15" s="124"/>
      <c r="AB15" s="125"/>
      <c r="AC15" s="125"/>
    </row>
    <row r="16" spans="2:29" ht="24" customHeight="1">
      <c r="B16" s="69"/>
      <c r="C16" s="79" t="s">
        <v>160</v>
      </c>
      <c r="D16" s="79"/>
      <c r="E16" s="79"/>
      <c r="F16" s="84"/>
      <c r="G16" s="85"/>
      <c r="H16" s="85"/>
      <c r="I16" s="85"/>
      <c r="J16" s="86"/>
      <c r="K16" s="79" t="s">
        <v>71</v>
      </c>
      <c r="L16" s="79"/>
      <c r="M16" s="79"/>
      <c r="N16" s="84"/>
      <c r="O16" s="85"/>
      <c r="P16" s="85"/>
      <c r="Q16" s="85"/>
      <c r="R16" s="85"/>
      <c r="S16" s="85"/>
      <c r="T16" s="85"/>
      <c r="U16" s="85"/>
      <c r="V16" s="86"/>
      <c r="W16" s="78"/>
      <c r="AA16" s="124"/>
      <c r="AB16" s="124"/>
      <c r="AC16" s="125"/>
    </row>
    <row r="17" spans="2:29" ht="24" customHeight="1">
      <c r="B17" s="69"/>
      <c r="C17" s="87" t="s">
        <v>162</v>
      </c>
      <c r="D17" s="88"/>
      <c r="E17" s="89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86"/>
      <c r="Q17" s="87" t="s">
        <v>73</v>
      </c>
      <c r="R17" s="89"/>
      <c r="S17" s="84"/>
      <c r="T17" s="85"/>
      <c r="U17" s="85"/>
      <c r="V17" s="86"/>
      <c r="W17" s="78"/>
      <c r="AA17" s="124"/>
      <c r="AB17" s="124"/>
      <c r="AC17" s="125"/>
    </row>
    <row r="18" spans="2:29" ht="24" customHeight="1">
      <c r="B18" s="69"/>
      <c r="C18" s="79" t="s">
        <v>72</v>
      </c>
      <c r="D18" s="79"/>
      <c r="E18" s="79"/>
      <c r="F18" s="84"/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87" t="s">
        <v>89</v>
      </c>
      <c r="R18" s="89"/>
      <c r="S18" s="126"/>
      <c r="T18" s="127"/>
      <c r="U18" s="127"/>
      <c r="V18" s="128"/>
      <c r="W18" s="78"/>
      <c r="AA18" s="125"/>
      <c r="AB18" s="124"/>
      <c r="AC18" s="125"/>
    </row>
    <row r="19" spans="2:29" ht="24" customHeight="1">
      <c r="B19" s="69"/>
      <c r="C19" s="79" t="s">
        <v>88</v>
      </c>
      <c r="D19" s="79"/>
      <c r="E19" s="79"/>
      <c r="F19" s="129"/>
      <c r="G19" s="99"/>
      <c r="H19" s="99"/>
      <c r="I19" s="99"/>
      <c r="J19" s="99"/>
      <c r="K19" s="99"/>
      <c r="L19" s="99"/>
      <c r="M19" s="99"/>
      <c r="N19" s="99"/>
      <c r="O19" s="99"/>
      <c r="P19" s="100"/>
      <c r="Q19" s="64"/>
      <c r="R19" s="65"/>
      <c r="S19" s="130"/>
      <c r="T19" s="130"/>
      <c r="U19" s="130"/>
      <c r="V19" s="130"/>
      <c r="W19" s="78"/>
      <c r="AA19" s="125"/>
      <c r="AB19" s="124"/>
      <c r="AC19" s="125"/>
    </row>
    <row r="20" spans="2:29" ht="6" customHeight="1">
      <c r="B20" s="69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78"/>
      <c r="AA20" s="125"/>
      <c r="AB20" s="125"/>
      <c r="AC20" s="125"/>
    </row>
    <row r="21" spans="2:29" ht="18" customHeight="1">
      <c r="B21" s="69"/>
      <c r="C21" s="110" t="s">
        <v>6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2"/>
      <c r="W21" s="78"/>
      <c r="AA21" s="125"/>
      <c r="AB21" s="125"/>
      <c r="AC21" s="125"/>
    </row>
    <row r="22" spans="2:29" s="63" customFormat="1" ht="3" customHeight="1">
      <c r="B22" s="108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09"/>
      <c r="AA22" s="125"/>
      <c r="AB22" s="125"/>
      <c r="AC22" s="125"/>
    </row>
    <row r="23" spans="2:29" ht="24" customHeight="1">
      <c r="B23" s="69"/>
      <c r="C23" s="79" t="s">
        <v>90</v>
      </c>
      <c r="D23" s="79"/>
      <c r="E23" s="79"/>
      <c r="F23" s="132"/>
      <c r="G23" s="132"/>
      <c r="H23" s="132"/>
      <c r="I23" s="132"/>
      <c r="J23" s="132"/>
      <c r="K23" s="79" t="s">
        <v>91</v>
      </c>
      <c r="L23" s="79"/>
      <c r="M23" s="79"/>
      <c r="N23" s="132"/>
      <c r="O23" s="132"/>
      <c r="P23" s="132"/>
      <c r="Q23" s="79" t="s">
        <v>92</v>
      </c>
      <c r="R23" s="79"/>
      <c r="S23" s="132"/>
      <c r="T23" s="132"/>
      <c r="U23" s="132"/>
      <c r="V23" s="132"/>
      <c r="W23" s="78"/>
      <c r="AA23" s="125"/>
      <c r="AB23" s="125"/>
      <c r="AC23" s="125"/>
    </row>
    <row r="24" spans="2:23" ht="24" customHeight="1">
      <c r="B24" s="69"/>
      <c r="C24" s="79" t="s">
        <v>93</v>
      </c>
      <c r="D24" s="79"/>
      <c r="E24" s="79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78"/>
    </row>
    <row r="25" spans="2:23" ht="24" customHeight="1">
      <c r="B25" s="69"/>
      <c r="C25" s="79" t="s">
        <v>94</v>
      </c>
      <c r="D25" s="79"/>
      <c r="E25" s="79"/>
      <c r="F25" s="133"/>
      <c r="G25" s="133"/>
      <c r="H25" s="133"/>
      <c r="I25" s="133"/>
      <c r="J25" s="133"/>
      <c r="K25" s="79" t="s">
        <v>95</v>
      </c>
      <c r="L25" s="79"/>
      <c r="M25" s="79"/>
      <c r="N25" s="134"/>
      <c r="O25" s="134"/>
      <c r="P25" s="134"/>
      <c r="Q25" s="79" t="s">
        <v>96</v>
      </c>
      <c r="R25" s="79"/>
      <c r="S25" s="132"/>
      <c r="T25" s="132"/>
      <c r="U25" s="132"/>
      <c r="V25" s="132"/>
      <c r="W25" s="78"/>
    </row>
    <row r="26" spans="2:23" ht="8.25" customHeight="1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8"/>
    </row>
    <row r="27" spans="2:23" ht="18" customHeight="1">
      <c r="B27" s="69"/>
      <c r="C27" s="110" t="s">
        <v>70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2"/>
      <c r="W27" s="78"/>
    </row>
    <row r="28" spans="2:23" s="63" customFormat="1" ht="3" customHeight="1">
      <c r="B28" s="108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09"/>
    </row>
    <row r="29" spans="2:23" ht="30" customHeight="1">
      <c r="B29" s="69"/>
      <c r="C29" s="136" t="s">
        <v>8</v>
      </c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8"/>
      <c r="W29" s="78"/>
    </row>
    <row r="30" spans="2:23" ht="27" customHeight="1">
      <c r="B30" s="69"/>
      <c r="C30" s="139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1"/>
      <c r="S30" s="141"/>
      <c r="T30" s="141"/>
      <c r="U30" s="141"/>
      <c r="V30" s="142"/>
      <c r="W30" s="78"/>
    </row>
    <row r="31" spans="2:23" ht="27" customHeight="1">
      <c r="B31" s="69"/>
      <c r="C31" s="139"/>
      <c r="D31" s="140"/>
      <c r="E31" s="140"/>
      <c r="F31" s="140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0"/>
      <c r="S31" s="140"/>
      <c r="T31" s="140"/>
      <c r="U31" s="140"/>
      <c r="V31" s="144"/>
      <c r="W31" s="78"/>
    </row>
    <row r="32" spans="2:23" ht="34.5" customHeight="1">
      <c r="B32" s="69"/>
      <c r="C32" s="139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4"/>
      <c r="W32" s="78"/>
    </row>
    <row r="33" spans="2:23" ht="34.5" customHeight="1">
      <c r="B33" s="69"/>
      <c r="C33" s="139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4"/>
      <c r="W33" s="78"/>
    </row>
    <row r="34" spans="2:23" ht="12" customHeight="1">
      <c r="B34" s="69"/>
      <c r="C34" s="139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4"/>
      <c r="W34" s="78"/>
    </row>
    <row r="35" spans="2:23" ht="12" customHeight="1">
      <c r="B35" s="69"/>
      <c r="C35" s="145" t="s">
        <v>80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7"/>
      <c r="W35" s="78"/>
    </row>
    <row r="36" spans="2:23" ht="24" customHeight="1">
      <c r="B36" s="69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50"/>
      <c r="O36" s="150"/>
      <c r="P36" s="150"/>
      <c r="Q36" s="150"/>
      <c r="R36" s="150"/>
      <c r="S36" s="150"/>
      <c r="T36" s="150"/>
      <c r="U36" s="150"/>
      <c r="V36" s="151"/>
      <c r="W36" s="78"/>
    </row>
    <row r="37" spans="2:23" s="63" customFormat="1" ht="9.75" customHeight="1">
      <c r="B37" s="108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09"/>
    </row>
    <row r="38" spans="2:23" ht="12"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4"/>
    </row>
    <row r="39" ht="6" customHeight="1"/>
    <row r="40" ht="12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spans="29:30" ht="12" hidden="1">
      <c r="AC484" s="62"/>
      <c r="AD484" s="62"/>
    </row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spans="27:28" ht="12" hidden="1">
      <c r="AA564" s="62"/>
      <c r="AB564" s="62"/>
    </row>
    <row r="565" spans="27:28" ht="12" hidden="1">
      <c r="AA565" s="62"/>
      <c r="AB565" s="62"/>
    </row>
    <row r="566" spans="27:28" ht="12" hidden="1">
      <c r="AA566" s="62"/>
      <c r="AB566" s="62"/>
    </row>
    <row r="567" spans="27:28" ht="12" hidden="1">
      <c r="AA567" s="62"/>
      <c r="AB567" s="62"/>
    </row>
    <row r="568" spans="27:28" ht="12" hidden="1">
      <c r="AA568" s="62"/>
      <c r="AB568" s="62"/>
    </row>
    <row r="569" spans="27:28" ht="12" hidden="1">
      <c r="AA569" s="62"/>
      <c r="AB569" s="62"/>
    </row>
    <row r="570" spans="27:28" ht="12" hidden="1">
      <c r="AA570" s="62"/>
      <c r="AB570" s="62"/>
    </row>
    <row r="571" spans="27:28" ht="12" hidden="1">
      <c r="AA571" s="62"/>
      <c r="AB571" s="62"/>
    </row>
    <row r="572" spans="27:28" ht="12" hidden="1">
      <c r="AA572" s="62"/>
      <c r="AB572" s="62"/>
    </row>
    <row r="573" spans="27:28" ht="12" hidden="1">
      <c r="AA573" s="62"/>
      <c r="AB573" s="62"/>
    </row>
    <row r="574" spans="27:28" ht="12" hidden="1">
      <c r="AA574" s="62"/>
      <c r="AB574" s="62"/>
    </row>
    <row r="575" spans="27:28" ht="12" hidden="1">
      <c r="AA575" s="62"/>
      <c r="AB575" s="62"/>
    </row>
    <row r="576" spans="27:28" ht="12" hidden="1">
      <c r="AA576" s="62"/>
      <c r="AB576" s="62"/>
    </row>
    <row r="577" spans="27:28" ht="12" hidden="1">
      <c r="AA577" s="62"/>
      <c r="AB577" s="62"/>
    </row>
    <row r="578" spans="27:28" ht="12" hidden="1">
      <c r="AA578" s="62"/>
      <c r="AB578" s="62"/>
    </row>
    <row r="579" spans="27:28" ht="12" hidden="1">
      <c r="AA579" s="62"/>
      <c r="AB579" s="62"/>
    </row>
    <row r="580" spans="27:28" ht="12" hidden="1">
      <c r="AA580" s="62"/>
      <c r="AB580" s="62"/>
    </row>
    <row r="581" spans="27:28" ht="12" hidden="1">
      <c r="AA581" s="62"/>
      <c r="AB581" s="62"/>
    </row>
    <row r="582" spans="27:28" ht="12" hidden="1">
      <c r="AA582" s="62"/>
      <c r="AB582" s="62"/>
    </row>
    <row r="583" spans="27:28" ht="12" hidden="1">
      <c r="AA583" s="62"/>
      <c r="AB583" s="62"/>
    </row>
    <row r="584" spans="27:28" ht="12" hidden="1">
      <c r="AA584" s="62"/>
      <c r="AB584" s="62"/>
    </row>
    <row r="585" spans="27:28" ht="12" hidden="1">
      <c r="AA585" s="62"/>
      <c r="AB585" s="62"/>
    </row>
    <row r="586" spans="27:28" ht="12" hidden="1">
      <c r="AA586" s="62"/>
      <c r="AB586" s="62"/>
    </row>
    <row r="587" spans="27:28" ht="12" hidden="1">
      <c r="AA587" s="62"/>
      <c r="AB587" s="62"/>
    </row>
    <row r="588" spans="27:28" ht="12" hidden="1">
      <c r="AA588" s="62"/>
      <c r="AB588" s="62"/>
    </row>
    <row r="589" spans="27:28" ht="12" hidden="1">
      <c r="AA589" s="62"/>
      <c r="AB589" s="62"/>
    </row>
    <row r="590" spans="27:28" ht="12" hidden="1">
      <c r="AA590" s="62"/>
      <c r="AB590" s="62"/>
    </row>
    <row r="591" spans="27:28" ht="12" hidden="1">
      <c r="AA591" s="62"/>
      <c r="AB591" s="62"/>
    </row>
    <row r="592" spans="27:28" ht="12" hidden="1">
      <c r="AA592" s="62"/>
      <c r="AB592" s="62"/>
    </row>
    <row r="593" spans="27:28" ht="12" hidden="1">
      <c r="AA593" s="62"/>
      <c r="AB593" s="62"/>
    </row>
    <row r="594" spans="27:28" ht="12" hidden="1">
      <c r="AA594" s="62"/>
      <c r="AB594" s="62"/>
    </row>
    <row r="595" spans="27:28" ht="12" hidden="1">
      <c r="AA595" s="62"/>
      <c r="AB595" s="62"/>
    </row>
    <row r="596" spans="27:28" ht="12" hidden="1">
      <c r="AA596" s="62"/>
      <c r="AB596" s="62"/>
    </row>
    <row r="597" spans="27:28" ht="12" hidden="1">
      <c r="AA597" s="62"/>
      <c r="AB597" s="62"/>
    </row>
    <row r="598" spans="27:28" ht="12" hidden="1">
      <c r="AA598" s="62"/>
      <c r="AB598" s="62"/>
    </row>
    <row r="599" spans="27:28" ht="12" hidden="1">
      <c r="AA599" s="62"/>
      <c r="AB599" s="62"/>
    </row>
    <row r="600" spans="27:28" ht="12" hidden="1">
      <c r="AA600" s="62"/>
      <c r="AB600" s="62"/>
    </row>
    <row r="601" spans="27:28" ht="12" hidden="1">
      <c r="AA601" s="62"/>
      <c r="AB601" s="62"/>
    </row>
    <row r="602" spans="27:28" ht="12" hidden="1">
      <c r="AA602" s="62"/>
      <c r="AB602" s="62"/>
    </row>
    <row r="603" spans="27:28" ht="12" hidden="1">
      <c r="AA603" s="62"/>
      <c r="AB603" s="62"/>
    </row>
    <row r="604" spans="27:28" ht="12" hidden="1">
      <c r="AA604" s="62"/>
      <c r="AB604" s="62"/>
    </row>
    <row r="605" spans="27:28" ht="12" hidden="1">
      <c r="AA605" s="62"/>
      <c r="AB605" s="62"/>
    </row>
    <row r="606" spans="27:28" ht="12" hidden="1">
      <c r="AA606" s="62"/>
      <c r="AB606" s="62"/>
    </row>
    <row r="607" spans="27:28" ht="12" hidden="1">
      <c r="AA607" s="62"/>
      <c r="AB607" s="62"/>
    </row>
    <row r="608" spans="27:28" ht="12" hidden="1">
      <c r="AA608" s="62"/>
      <c r="AB608" s="62"/>
    </row>
    <row r="609" spans="27:28" ht="12" hidden="1">
      <c r="AA609" s="62"/>
      <c r="AB609" s="62"/>
    </row>
    <row r="610" spans="27:28" ht="12" hidden="1">
      <c r="AA610" s="62"/>
      <c r="AB610" s="62"/>
    </row>
    <row r="611" spans="27:28" ht="12" hidden="1">
      <c r="AA611" s="62"/>
      <c r="AB611" s="62"/>
    </row>
    <row r="612" spans="27:28" ht="12" hidden="1">
      <c r="AA612" s="62"/>
      <c r="AB612" s="62"/>
    </row>
    <row r="613" spans="27:28" ht="12" hidden="1">
      <c r="AA613" s="62"/>
      <c r="AB613" s="62"/>
    </row>
    <row r="614" spans="27:28" ht="12" hidden="1">
      <c r="AA614" s="62"/>
      <c r="AB614" s="62"/>
    </row>
    <row r="615" spans="27:28" ht="12" hidden="1">
      <c r="AA615" s="62"/>
      <c r="AB615" s="62"/>
    </row>
    <row r="616" spans="27:28" ht="12" hidden="1">
      <c r="AA616" s="62"/>
      <c r="AB616" s="62"/>
    </row>
    <row r="617" spans="27:28" ht="12" hidden="1">
      <c r="AA617" s="62"/>
      <c r="AB617" s="62"/>
    </row>
    <row r="618" spans="27:28" ht="12" hidden="1">
      <c r="AA618" s="62"/>
      <c r="AB618" s="62"/>
    </row>
    <row r="619" spans="27:28" ht="12" hidden="1">
      <c r="AA619" s="62"/>
      <c r="AB619" s="62"/>
    </row>
    <row r="620" spans="27:28" ht="12" hidden="1">
      <c r="AA620" s="62"/>
      <c r="AB620" s="62"/>
    </row>
    <row r="621" spans="27:28" ht="12" hidden="1">
      <c r="AA621" s="62"/>
      <c r="AB621" s="62"/>
    </row>
    <row r="622" spans="27:28" ht="12" hidden="1">
      <c r="AA622" s="62"/>
      <c r="AB622" s="62"/>
    </row>
    <row r="623" spans="27:28" ht="12" hidden="1">
      <c r="AA623" s="62"/>
      <c r="AB623" s="62"/>
    </row>
    <row r="624" spans="27:28" ht="12" hidden="1">
      <c r="AA624" s="62"/>
      <c r="AB624" s="62"/>
    </row>
    <row r="625" spans="27:28" ht="12" hidden="1">
      <c r="AA625" s="62"/>
      <c r="AB625" s="62"/>
    </row>
    <row r="626" spans="27:28" ht="12" hidden="1">
      <c r="AA626" s="62"/>
      <c r="AB626" s="62"/>
    </row>
    <row r="627" spans="27:28" ht="12" hidden="1">
      <c r="AA627" s="62"/>
      <c r="AB627" s="62"/>
    </row>
    <row r="628" spans="27:28" ht="12" hidden="1">
      <c r="AA628" s="62"/>
      <c r="AB628" s="62"/>
    </row>
    <row r="629" spans="27:28" ht="12" hidden="1">
      <c r="AA629" s="62"/>
      <c r="AB629" s="62"/>
    </row>
    <row r="630" spans="27:28" ht="12" hidden="1">
      <c r="AA630" s="62"/>
      <c r="AB630" s="62"/>
    </row>
    <row r="631" spans="27:28" ht="12" hidden="1">
      <c r="AA631" s="62"/>
      <c r="AB631" s="62"/>
    </row>
    <row r="632" spans="27:28" ht="12" hidden="1">
      <c r="AA632" s="62"/>
      <c r="AB632" s="62"/>
    </row>
    <row r="633" spans="27:28" ht="12" hidden="1">
      <c r="AA633" s="62"/>
      <c r="AB633" s="62"/>
    </row>
    <row r="634" spans="27:28" ht="12" hidden="1">
      <c r="AA634" s="62"/>
      <c r="AB634" s="62"/>
    </row>
    <row r="635" spans="27:28" ht="12" hidden="1">
      <c r="AA635" s="62"/>
      <c r="AB635" s="62"/>
    </row>
    <row r="636" spans="27:28" ht="12" hidden="1">
      <c r="AA636" s="62"/>
      <c r="AB636" s="62"/>
    </row>
    <row r="637" spans="27:28" ht="12" hidden="1">
      <c r="AA637" s="62"/>
      <c r="AB637" s="62"/>
    </row>
    <row r="638" spans="27:28" ht="12" hidden="1">
      <c r="AA638" s="62"/>
      <c r="AB638" s="62"/>
    </row>
    <row r="639" spans="27:28" ht="12" hidden="1">
      <c r="AA639" s="62"/>
      <c r="AB639" s="62"/>
    </row>
    <row r="640" spans="27:28" ht="12" hidden="1">
      <c r="AA640" s="62"/>
      <c r="AB640" s="62"/>
    </row>
    <row r="641" spans="27:28" ht="12" hidden="1">
      <c r="AA641" s="62"/>
      <c r="AB641" s="62"/>
    </row>
    <row r="642" spans="27:28" ht="12" hidden="1">
      <c r="AA642" s="62"/>
      <c r="AB642" s="62"/>
    </row>
    <row r="643" spans="27:28" ht="12" hidden="1">
      <c r="AA643" s="62"/>
      <c r="AB643" s="62"/>
    </row>
    <row r="644" spans="27:28" ht="12" hidden="1">
      <c r="AA644" s="62"/>
      <c r="AB644" s="62"/>
    </row>
    <row r="645" spans="27:28" ht="12" hidden="1">
      <c r="AA645" s="62"/>
      <c r="AB645" s="62"/>
    </row>
    <row r="646" spans="27:28" ht="12" hidden="1">
      <c r="AA646" s="62"/>
      <c r="AB646" s="62"/>
    </row>
    <row r="647" spans="27:28" ht="12" hidden="1">
      <c r="AA647" s="62"/>
      <c r="AB647" s="62"/>
    </row>
    <row r="648" spans="27:28" ht="12" hidden="1">
      <c r="AA648" s="62"/>
      <c r="AB648" s="62"/>
    </row>
    <row r="649" spans="27:28" ht="12" hidden="1">
      <c r="AA649" s="62"/>
      <c r="AB649" s="62"/>
    </row>
    <row r="650" spans="27:28" ht="12" hidden="1">
      <c r="AA650" s="62"/>
      <c r="AB650" s="62"/>
    </row>
    <row r="651" spans="27:28" ht="12" hidden="1">
      <c r="AA651" s="62"/>
      <c r="AB651" s="62"/>
    </row>
    <row r="652" spans="27:28" ht="12" hidden="1">
      <c r="AA652" s="62"/>
      <c r="AB652" s="62"/>
    </row>
    <row r="653" spans="27:28" ht="12" hidden="1">
      <c r="AA653" s="62"/>
      <c r="AB653" s="62"/>
    </row>
    <row r="654" spans="27:28" ht="12" hidden="1">
      <c r="AA654" s="62"/>
      <c r="AB654" s="62"/>
    </row>
    <row r="655" spans="27:28" ht="12" hidden="1">
      <c r="AA655" s="62"/>
      <c r="AB655" s="62"/>
    </row>
    <row r="656" spans="27:28" ht="12" hidden="1">
      <c r="AA656" s="62"/>
      <c r="AB656" s="62"/>
    </row>
    <row r="657" spans="27:28" ht="12" hidden="1">
      <c r="AA657" s="62"/>
      <c r="AB657" s="62"/>
    </row>
    <row r="658" spans="27:28" ht="12" hidden="1">
      <c r="AA658" s="62"/>
      <c r="AB658" s="62"/>
    </row>
    <row r="659" spans="27:28" ht="12" hidden="1">
      <c r="AA659" s="62"/>
      <c r="AB659" s="62"/>
    </row>
    <row r="660" spans="27:28" ht="12" hidden="1">
      <c r="AA660" s="62"/>
      <c r="AB660" s="62"/>
    </row>
    <row r="661" spans="27:28" ht="12" hidden="1">
      <c r="AA661" s="62"/>
      <c r="AB661" s="62"/>
    </row>
    <row r="662" spans="27:28" ht="12" hidden="1">
      <c r="AA662" s="62"/>
      <c r="AB662" s="62"/>
    </row>
    <row r="663" spans="27:28" ht="12" hidden="1">
      <c r="AA663" s="62"/>
      <c r="AB663" s="62"/>
    </row>
    <row r="664" spans="27:28" ht="12" hidden="1">
      <c r="AA664" s="62"/>
      <c r="AB664" s="62"/>
    </row>
    <row r="665" spans="27:28" ht="12" hidden="1">
      <c r="AA665" s="62"/>
      <c r="AB665" s="62"/>
    </row>
    <row r="666" spans="27:28" ht="12" hidden="1">
      <c r="AA666" s="62"/>
      <c r="AB666" s="62"/>
    </row>
    <row r="667" spans="27:28" ht="12" hidden="1">
      <c r="AA667" s="62"/>
      <c r="AB667" s="62"/>
    </row>
    <row r="668" spans="27:28" ht="12" hidden="1">
      <c r="AA668" s="62"/>
      <c r="AB668" s="62"/>
    </row>
    <row r="669" spans="27:28" ht="12" hidden="1">
      <c r="AA669" s="62"/>
      <c r="AB669" s="62"/>
    </row>
    <row r="670" spans="27:28" ht="12" hidden="1">
      <c r="AA670" s="62"/>
      <c r="AB670" s="62"/>
    </row>
    <row r="671" spans="27:28" ht="12" hidden="1">
      <c r="AA671" s="62"/>
      <c r="AB671" s="62"/>
    </row>
    <row r="672" spans="27:28" ht="12" hidden="1">
      <c r="AA672" s="62"/>
      <c r="AB672" s="62"/>
    </row>
    <row r="673" spans="27:28" ht="12" hidden="1">
      <c r="AA673" s="62"/>
      <c r="AB673" s="62"/>
    </row>
    <row r="674" spans="27:28" ht="12" hidden="1">
      <c r="AA674" s="62"/>
      <c r="AB674" s="62"/>
    </row>
    <row r="675" spans="27:28" ht="12" hidden="1">
      <c r="AA675" s="62"/>
      <c r="AB675" s="62"/>
    </row>
    <row r="676" spans="27:28" ht="12" hidden="1">
      <c r="AA676" s="62"/>
      <c r="AB676" s="62"/>
    </row>
    <row r="677" spans="27:28" ht="12" hidden="1">
      <c r="AA677" s="62"/>
      <c r="AB677" s="62"/>
    </row>
    <row r="678" spans="27:28" ht="12" hidden="1">
      <c r="AA678" s="62"/>
      <c r="AB678" s="62"/>
    </row>
    <row r="679" spans="27:28" ht="12" hidden="1">
      <c r="AA679" s="62"/>
      <c r="AB679" s="62"/>
    </row>
    <row r="680" spans="27:28" ht="12" hidden="1">
      <c r="AA680" s="62"/>
      <c r="AB680" s="62"/>
    </row>
    <row r="681" spans="27:28" ht="12" hidden="1">
      <c r="AA681" s="62"/>
      <c r="AB681" s="62"/>
    </row>
    <row r="682" spans="27:28" ht="12" hidden="1">
      <c r="AA682" s="62"/>
      <c r="AB682" s="62"/>
    </row>
    <row r="683" spans="27:28" ht="12" hidden="1">
      <c r="AA683" s="62"/>
      <c r="AB683" s="62"/>
    </row>
    <row r="684" spans="27:28" ht="12" hidden="1">
      <c r="AA684" s="62"/>
      <c r="AB684" s="62"/>
    </row>
    <row r="685" spans="27:28" ht="12" hidden="1">
      <c r="AA685" s="62"/>
      <c r="AB685" s="62"/>
    </row>
    <row r="686" spans="27:28" ht="12" hidden="1">
      <c r="AA686" s="62"/>
      <c r="AB686" s="62"/>
    </row>
    <row r="687" spans="27:28" ht="12" hidden="1">
      <c r="AA687" s="62"/>
      <c r="AB687" s="62"/>
    </row>
    <row r="688" spans="27:28" ht="12" hidden="1">
      <c r="AA688" s="62"/>
      <c r="AB688" s="62"/>
    </row>
    <row r="689" spans="27:28" ht="12" hidden="1">
      <c r="AA689" s="62"/>
      <c r="AB689" s="62"/>
    </row>
    <row r="690" spans="27:28" ht="12" hidden="1">
      <c r="AA690" s="62"/>
      <c r="AB690" s="62"/>
    </row>
    <row r="691" spans="27:28" ht="12" hidden="1">
      <c r="AA691" s="62"/>
      <c r="AB691" s="62"/>
    </row>
    <row r="692" spans="27:28" ht="12" hidden="1">
      <c r="AA692" s="62"/>
      <c r="AB692" s="62"/>
    </row>
    <row r="693" spans="27:28" ht="12" hidden="1">
      <c r="AA693" s="62"/>
      <c r="AB693" s="62"/>
    </row>
    <row r="694" spans="27:28" ht="12" hidden="1">
      <c r="AA694" s="62"/>
      <c r="AB694" s="62"/>
    </row>
    <row r="695" spans="27:28" ht="12" hidden="1">
      <c r="AA695" s="62"/>
      <c r="AB695" s="62"/>
    </row>
    <row r="696" spans="27:28" ht="12" hidden="1">
      <c r="AA696" s="62"/>
      <c r="AB696" s="62"/>
    </row>
    <row r="697" spans="27:28" ht="12" hidden="1">
      <c r="AA697" s="62"/>
      <c r="AB697" s="62"/>
    </row>
    <row r="698" spans="27:28" ht="12" hidden="1">
      <c r="AA698" s="62"/>
      <c r="AB698" s="62"/>
    </row>
    <row r="699" spans="27:28" ht="12" hidden="1">
      <c r="AA699" s="62"/>
      <c r="AB699" s="62"/>
    </row>
    <row r="700" spans="27:28" ht="12" hidden="1">
      <c r="AA700" s="62"/>
      <c r="AB700" s="62"/>
    </row>
    <row r="701" spans="27:28" ht="12" hidden="1">
      <c r="AA701" s="62"/>
      <c r="AB701" s="62"/>
    </row>
    <row r="702" spans="27:28" ht="12" hidden="1">
      <c r="AA702" s="62"/>
      <c r="AB702" s="62"/>
    </row>
    <row r="703" spans="27:28" ht="12" hidden="1">
      <c r="AA703" s="62"/>
      <c r="AB703" s="62"/>
    </row>
    <row r="704" spans="27:28" ht="12" hidden="1">
      <c r="AA704" s="62"/>
      <c r="AB704" s="62"/>
    </row>
    <row r="705" spans="27:28" ht="12" hidden="1">
      <c r="AA705" s="62"/>
      <c r="AB705" s="62"/>
    </row>
    <row r="706" spans="27:28" ht="12" hidden="1">
      <c r="AA706" s="62"/>
      <c r="AB706" s="62"/>
    </row>
    <row r="707" spans="27:28" ht="12" hidden="1">
      <c r="AA707" s="62"/>
      <c r="AB707" s="62"/>
    </row>
    <row r="708" spans="27:28" ht="12" hidden="1">
      <c r="AA708" s="62"/>
      <c r="AB708" s="62"/>
    </row>
    <row r="709" spans="27:28" ht="12" hidden="1">
      <c r="AA709" s="62"/>
      <c r="AB709" s="62"/>
    </row>
    <row r="710" spans="27:28" ht="12" hidden="1">
      <c r="AA710" s="62"/>
      <c r="AB710" s="62"/>
    </row>
    <row r="711" spans="27:28" ht="12" hidden="1">
      <c r="AA711" s="62"/>
      <c r="AB711" s="62"/>
    </row>
    <row r="712" spans="27:28" ht="12" hidden="1">
      <c r="AA712" s="62"/>
      <c r="AB712" s="62"/>
    </row>
    <row r="713" spans="27:28" ht="12" hidden="1">
      <c r="AA713" s="62"/>
      <c r="AB713" s="62"/>
    </row>
    <row r="714" spans="27:28" ht="12" hidden="1">
      <c r="AA714" s="62"/>
      <c r="AB714" s="62"/>
    </row>
    <row r="715" spans="27:28" ht="12" hidden="1">
      <c r="AA715" s="62"/>
      <c r="AB715" s="62"/>
    </row>
    <row r="716" spans="27:28" ht="12" hidden="1">
      <c r="AA716" s="62"/>
      <c r="AB716" s="62"/>
    </row>
    <row r="717" spans="27:28" ht="12" hidden="1">
      <c r="AA717" s="62"/>
      <c r="AB717" s="62"/>
    </row>
    <row r="718" spans="27:28" ht="12" hidden="1">
      <c r="AA718" s="62"/>
      <c r="AB718" s="62"/>
    </row>
    <row r="719" spans="27:28" ht="12" hidden="1">
      <c r="AA719" s="62"/>
      <c r="AB719" s="62"/>
    </row>
    <row r="720" spans="27:28" ht="12" hidden="1">
      <c r="AA720" s="62"/>
      <c r="AB720" s="62"/>
    </row>
    <row r="721" spans="27:28" ht="12" hidden="1">
      <c r="AA721" s="62"/>
      <c r="AB721" s="62"/>
    </row>
    <row r="722" spans="27:28" ht="12" hidden="1">
      <c r="AA722" s="62"/>
      <c r="AB722" s="62"/>
    </row>
    <row r="723" spans="27:28" ht="12" hidden="1">
      <c r="AA723" s="62"/>
      <c r="AB723" s="62"/>
    </row>
    <row r="724" ht="12"/>
    <row r="725" ht="12"/>
  </sheetData>
  <sheetProtection password="8164" sheet="1" objects="1" scenarios="1"/>
  <mergeCells count="71">
    <mergeCell ref="K23:M23"/>
    <mergeCell ref="K14:M14"/>
    <mergeCell ref="S14:V14"/>
    <mergeCell ref="C18:E18"/>
    <mergeCell ref="C14:E14"/>
    <mergeCell ref="C17:E17"/>
    <mergeCell ref="F14:J14"/>
    <mergeCell ref="S2:V2"/>
    <mergeCell ref="L6:N6"/>
    <mergeCell ref="F3:U3"/>
    <mergeCell ref="F4:U4"/>
    <mergeCell ref="F9:I9"/>
    <mergeCell ref="C8:E8"/>
    <mergeCell ref="C5:V5"/>
    <mergeCell ref="J6:K6"/>
    <mergeCell ref="L7:V7"/>
    <mergeCell ref="O8:Q8"/>
    <mergeCell ref="O6:Q6"/>
    <mergeCell ref="R6:V6"/>
    <mergeCell ref="C6:E6"/>
    <mergeCell ref="C15:E15"/>
    <mergeCell ref="G31:Q31"/>
    <mergeCell ref="K25:M25"/>
    <mergeCell ref="C24:E24"/>
    <mergeCell ref="Q25:R25"/>
    <mergeCell ref="R30:U30"/>
    <mergeCell ref="F25:J25"/>
    <mergeCell ref="F24:V24"/>
    <mergeCell ref="C19:E19"/>
    <mergeCell ref="S25:V25"/>
    <mergeCell ref="F23:J23"/>
    <mergeCell ref="C21:V21"/>
    <mergeCell ref="C25:E25"/>
    <mergeCell ref="C23:E23"/>
    <mergeCell ref="S23:V23"/>
    <mergeCell ref="N23:P23"/>
    <mergeCell ref="Q23:R23"/>
    <mergeCell ref="C35:V35"/>
    <mergeCell ref="N36:V36"/>
    <mergeCell ref="F8:N8"/>
    <mergeCell ref="F6:I6"/>
    <mergeCell ref="C29:V29"/>
    <mergeCell ref="N25:P25"/>
    <mergeCell ref="C7:E7"/>
    <mergeCell ref="C27:V27"/>
    <mergeCell ref="C16:E16"/>
    <mergeCell ref="F7:I7"/>
    <mergeCell ref="J7:K7"/>
    <mergeCell ref="K15:M15"/>
    <mergeCell ref="N15:V15"/>
    <mergeCell ref="K16:M16"/>
    <mergeCell ref="C13:E13"/>
    <mergeCell ref="C9:E9"/>
    <mergeCell ref="Q14:R14"/>
    <mergeCell ref="Q13:R13"/>
    <mergeCell ref="F13:P13"/>
    <mergeCell ref="C11:V11"/>
    <mergeCell ref="S13:V13"/>
    <mergeCell ref="S18:V18"/>
    <mergeCell ref="N14:P14"/>
    <mergeCell ref="F15:J15"/>
    <mergeCell ref="F16:J16"/>
    <mergeCell ref="R8:V8"/>
    <mergeCell ref="Q17:R17"/>
    <mergeCell ref="F17:P17"/>
    <mergeCell ref="F18:P18"/>
    <mergeCell ref="N16:V16"/>
    <mergeCell ref="F19:P19"/>
    <mergeCell ref="Q18:R18"/>
    <mergeCell ref="S19:V19"/>
    <mergeCell ref="S17:V17"/>
  </mergeCells>
  <printOptions horizontalCentered="1"/>
  <pageMargins left="0.3937007874015748" right="0.3937007874015748" top="0.3937007874015748" bottom="0.3937007874015748" header="0" footer="0.11811023622047245"/>
  <pageSetup horizontalDpi="600" verticalDpi="600" orientation="portrait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1:CB60"/>
  <sheetViews>
    <sheetView zoomScale="90" zoomScaleNormal="90" zoomScalePageLayoutView="0" workbookViewId="0" topLeftCell="A1">
      <selection activeCell="F10" sqref="F10"/>
    </sheetView>
  </sheetViews>
  <sheetFormatPr defaultColWidth="11.421875" defaultRowHeight="12.75"/>
  <cols>
    <col min="1" max="1" width="3.00390625" style="5" customWidth="1"/>
    <col min="2" max="2" width="2.28125" style="5" customWidth="1"/>
    <col min="3" max="3" width="10.57421875" style="5" customWidth="1"/>
    <col min="4" max="4" width="38.28125" style="17" customWidth="1"/>
    <col min="5" max="5" width="1.57421875" style="5" customWidth="1"/>
    <col min="6" max="6" width="13.8515625" style="5" customWidth="1"/>
    <col min="7" max="7" width="34.7109375" style="5" customWidth="1"/>
    <col min="8" max="8" width="0.85546875" style="5" customWidth="1"/>
    <col min="9" max="9" width="11.421875" style="5" customWidth="1"/>
    <col min="10" max="10" width="31.8515625" style="5" customWidth="1"/>
    <col min="11" max="11" width="1.8515625" style="5" customWidth="1"/>
    <col min="12" max="12" width="9.421875" style="5" customWidth="1"/>
    <col min="13" max="13" width="36.00390625" style="5" customWidth="1"/>
    <col min="14" max="14" width="2.140625" style="5" customWidth="1"/>
    <col min="15" max="15" width="11.421875" style="5" customWidth="1"/>
    <col min="16" max="16" width="30.421875" style="5" customWidth="1"/>
    <col min="17" max="17" width="2.140625" style="5" customWidth="1"/>
    <col min="18" max="18" width="11.421875" style="5" customWidth="1"/>
    <col min="19" max="19" width="31.140625" style="5" customWidth="1"/>
    <col min="20" max="20" width="1.7109375" style="5" customWidth="1"/>
    <col min="21" max="21" width="11.421875" style="5" customWidth="1"/>
    <col min="22" max="22" width="30.28125" style="5" customWidth="1"/>
    <col min="23" max="23" width="2.421875" style="5" customWidth="1"/>
    <col min="24" max="24" width="11.421875" style="5" customWidth="1"/>
    <col min="25" max="25" width="37.28125" style="5" customWidth="1"/>
    <col min="26" max="26" width="0.85546875" style="5" customWidth="1"/>
    <col min="27" max="27" width="11.421875" style="5" customWidth="1"/>
    <col min="28" max="28" width="32.7109375" style="5" customWidth="1"/>
    <col min="29" max="29" width="0.85546875" style="5" customWidth="1"/>
    <col min="30" max="30" width="11.421875" style="5" customWidth="1"/>
    <col min="31" max="31" width="31.140625" style="5" customWidth="1"/>
    <col min="32" max="32" width="1.421875" style="5" customWidth="1"/>
    <col min="33" max="33" width="11.421875" style="5" customWidth="1"/>
    <col min="34" max="34" width="25.8515625" style="5" customWidth="1"/>
    <col min="35" max="35" width="0.9921875" style="5" customWidth="1"/>
    <col min="36" max="36" width="11.421875" style="5" customWidth="1"/>
    <col min="37" max="37" width="30.28125" style="5" customWidth="1"/>
    <col min="38" max="38" width="0.9921875" style="5" customWidth="1"/>
    <col min="39" max="39" width="11.421875" style="5" customWidth="1"/>
    <col min="40" max="40" width="27.7109375" style="5" customWidth="1"/>
    <col min="41" max="42" width="1.421875" style="5" customWidth="1"/>
    <col min="43" max="43" width="17.28125" style="5" customWidth="1"/>
    <col min="44" max="44" width="33.7109375" style="5" customWidth="1"/>
    <col min="45" max="45" width="18.7109375" style="5" customWidth="1"/>
    <col min="46" max="46" width="4.28125" style="5" customWidth="1"/>
    <col min="47" max="47" width="15.00390625" style="5" customWidth="1"/>
    <col min="48" max="48" width="28.28125" style="5" customWidth="1"/>
    <col min="49" max="49" width="15.00390625" style="5" customWidth="1"/>
    <col min="50" max="50" width="4.421875" style="5" customWidth="1"/>
    <col min="51" max="51" width="11.421875" style="5" hidden="1" customWidth="1"/>
    <col min="52" max="52" width="29.8515625" style="5" hidden="1" customWidth="1"/>
    <col min="53" max="53" width="19.28125" style="5" hidden="1" customWidth="1"/>
    <col min="54" max="54" width="2.00390625" style="5" customWidth="1"/>
    <col min="55" max="55" width="11.421875" style="5" customWidth="1"/>
    <col min="56" max="56" width="29.8515625" style="5" customWidth="1"/>
    <col min="57" max="57" width="29.421875" style="5" customWidth="1"/>
    <col min="58" max="58" width="1.421875" style="5" customWidth="1"/>
    <col min="59" max="59" width="11.421875" style="5" customWidth="1"/>
    <col min="60" max="60" width="29.8515625" style="5" customWidth="1"/>
    <col min="61" max="61" width="29.421875" style="5" customWidth="1"/>
    <col min="62" max="62" width="1.8515625" style="5" customWidth="1"/>
    <col min="63" max="63" width="11.421875" style="5" customWidth="1"/>
    <col min="64" max="64" width="29.8515625" style="5" customWidth="1"/>
    <col min="65" max="65" width="29.421875" style="5" customWidth="1"/>
    <col min="66" max="66" width="1.8515625" style="5" customWidth="1"/>
    <col min="67" max="67" width="11.421875" style="5" customWidth="1"/>
    <col min="68" max="68" width="29.8515625" style="5" customWidth="1"/>
    <col min="69" max="69" width="29.421875" style="5" customWidth="1"/>
    <col min="70" max="70" width="1.8515625" style="5" customWidth="1"/>
    <col min="71" max="71" width="11.421875" style="5" customWidth="1"/>
    <col min="72" max="72" width="29.8515625" style="5" customWidth="1"/>
    <col min="73" max="73" width="29.421875" style="5" customWidth="1"/>
    <col min="74" max="74" width="3.57421875" style="5" customWidth="1"/>
    <col min="75" max="75" width="11.421875" style="5" customWidth="1"/>
    <col min="76" max="76" width="34.28125" style="5" customWidth="1"/>
    <col min="77" max="77" width="1.421875" style="38" customWidth="1"/>
    <col min="78" max="78" width="11.421875" style="5" customWidth="1"/>
    <col min="79" max="79" width="27.7109375" style="5" customWidth="1"/>
    <col min="80" max="80" width="23.57421875" style="5" customWidth="1"/>
    <col min="81" max="16384" width="11.421875" style="5" customWidth="1"/>
  </cols>
  <sheetData>
    <row r="1" spans="4:77" s="1" customFormat="1" ht="12.75">
      <c r="D1" s="20"/>
      <c r="BY1" s="38"/>
    </row>
    <row r="2" spans="4:77" s="1" customFormat="1" ht="12.75">
      <c r="D2" s="26" t="s">
        <v>79</v>
      </c>
      <c r="E2" s="27"/>
      <c r="F2" s="51">
        <v>43080</v>
      </c>
      <c r="BY2" s="38"/>
    </row>
    <row r="3" spans="4:77" s="1" customFormat="1" ht="13.5" thickBot="1">
      <c r="D3" s="20"/>
      <c r="BY3" s="38"/>
    </row>
    <row r="4" spans="2:79" s="1" customFormat="1" ht="36.75" customHeight="1" thickBot="1">
      <c r="B4" s="2"/>
      <c r="C4" s="57" t="s">
        <v>54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9"/>
      <c r="AO4" s="3"/>
      <c r="AQ4" s="56" t="s">
        <v>66</v>
      </c>
      <c r="AR4" s="56"/>
      <c r="AS4" s="56"/>
      <c r="AU4" s="56" t="s">
        <v>66</v>
      </c>
      <c r="AV4" s="56"/>
      <c r="AW4" s="56"/>
      <c r="AX4" s="12"/>
      <c r="AY4" s="56" t="s">
        <v>67</v>
      </c>
      <c r="AZ4" s="56"/>
      <c r="BA4" s="56"/>
      <c r="BC4" s="53" t="s">
        <v>109</v>
      </c>
      <c r="BD4" s="53"/>
      <c r="BE4" s="53"/>
      <c r="BG4" s="53" t="s">
        <v>113</v>
      </c>
      <c r="BH4" s="53"/>
      <c r="BI4" s="53"/>
      <c r="BK4" s="53" t="s">
        <v>117</v>
      </c>
      <c r="BL4" s="53"/>
      <c r="BM4" s="53"/>
      <c r="BO4" s="53" t="s">
        <v>118</v>
      </c>
      <c r="BP4" s="53"/>
      <c r="BQ4" s="53"/>
      <c r="BS4" s="53" t="s">
        <v>119</v>
      </c>
      <c r="BT4" s="53"/>
      <c r="BU4" s="53"/>
      <c r="BW4" s="61" t="s">
        <v>68</v>
      </c>
      <c r="BX4" s="61"/>
      <c r="BY4" s="39"/>
      <c r="BZ4" s="61" t="s">
        <v>54</v>
      </c>
      <c r="CA4" s="61"/>
    </row>
    <row r="5" spans="2:79" s="1" customFormat="1" ht="6" customHeight="1">
      <c r="B5" s="4"/>
      <c r="C5" s="5"/>
      <c r="D5" s="2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"/>
      <c r="BY5" s="38"/>
      <c r="BZ5" s="5"/>
      <c r="CA5" s="5"/>
    </row>
    <row r="6" spans="2:79" s="1" customFormat="1" ht="21" customHeight="1">
      <c r="B6" s="4"/>
      <c r="C6" s="54" t="str">
        <f>CONCATENATE($C$4,C7)</f>
        <v>ESPECIALIZACIÓNBOGOTÁ_D.C.</v>
      </c>
      <c r="D6" s="54"/>
      <c r="E6" s="5"/>
      <c r="F6" s="54" t="str">
        <f>CONCATENATE($C$4,F7)</f>
        <v>ESPECIALIZACIÓNBARRANQUILLA</v>
      </c>
      <c r="G6" s="54"/>
      <c r="H6" s="5"/>
      <c r="I6" s="54" t="str">
        <f>CONCATENATE($C$4,I7)</f>
        <v>ESPECIALIZACIÓNBUCARAMANGA</v>
      </c>
      <c r="J6" s="54"/>
      <c r="K6" s="5"/>
      <c r="L6" s="54" t="str">
        <f>CONCATENATE($C$4,L7)</f>
        <v>ESPECIALIZACIÓNCALI</v>
      </c>
      <c r="M6" s="54"/>
      <c r="N6" s="5"/>
      <c r="O6" s="54" t="str">
        <f>CONCATENATE($C$4,O7)</f>
        <v>ESPECIALIZACIÓNCARTAGENA</v>
      </c>
      <c r="P6" s="54"/>
      <c r="Q6" s="5"/>
      <c r="R6" s="54" t="str">
        <f>CONCATENATE($C$4,R7)</f>
        <v>ESPECIALIZACIÓNCÚCUTA</v>
      </c>
      <c r="S6" s="54"/>
      <c r="T6" s="5"/>
      <c r="U6" s="54" t="str">
        <f>CONCATENATE($C$4,U7)</f>
        <v>ESPECIALIZACIÓNMEDELLÍN</v>
      </c>
      <c r="V6" s="54"/>
      <c r="W6" s="5"/>
      <c r="X6" s="54" t="str">
        <f>CONCATENATE($C$4,X7)</f>
        <v>ESPECIALIZACIÓNNEIVA</v>
      </c>
      <c r="Y6" s="54"/>
      <c r="Z6" s="5"/>
      <c r="AA6" s="54" t="str">
        <f>CONCATENATE($C$4,AA7)</f>
        <v>ESPECIALIZACIÓNPASTO</v>
      </c>
      <c r="AB6" s="54"/>
      <c r="AC6" s="5"/>
      <c r="AD6" s="54" t="str">
        <f>CONCATENATE($C$4,AD7)</f>
        <v>ESPECIALIZACIÓNPEREIRA</v>
      </c>
      <c r="AE6" s="54"/>
      <c r="AF6" s="5"/>
      <c r="AG6" s="54" t="str">
        <f>CONCATENATE($C$4,AG7)</f>
        <v>ESPECIALIZACIÓNSAN_ANDRÉS</v>
      </c>
      <c r="AH6" s="54"/>
      <c r="AI6" s="5"/>
      <c r="AJ6" s="54" t="str">
        <f>CONCATENATE($C$4,AJ7)</f>
        <v>ESPECIALIZACIÓNTUNJA</v>
      </c>
      <c r="AK6" s="54"/>
      <c r="AL6" s="5"/>
      <c r="AM6" s="54" t="str">
        <f>CONCATENATE($C$4,AM7)</f>
        <v>ESPECIALIZACIÓNVILLAVICENCIO</v>
      </c>
      <c r="AN6" s="54"/>
      <c r="AO6" s="6"/>
      <c r="AQ6" s="54" t="str">
        <f>CONCATENATE(AQ4,AQ7)</f>
        <v>MAESTRÍABOGOTÁ_D.C.</v>
      </c>
      <c r="AR6" s="54"/>
      <c r="AS6" s="54"/>
      <c r="AU6" s="54" t="str">
        <f>CONCATENATE(AU4,AU7)</f>
        <v>MAESTRÍABOGOTÁ_D.C.Virtual</v>
      </c>
      <c r="AV6" s="54"/>
      <c r="AW6" s="54"/>
      <c r="AX6" s="10"/>
      <c r="AY6" s="54" t="str">
        <f>CONCATENATE(AY4,AZ8)</f>
        <v>MAESTRÍA_EN_DERECHOÉnfasis</v>
      </c>
      <c r="AZ6" s="54"/>
      <c r="BA6" s="54"/>
      <c r="BC6" s="54" t="str">
        <f>CONCATENATE(BC4,BD8)</f>
        <v>MAESTRÍA_EN_DERECHO_DEL_ESTADOÉnfasis</v>
      </c>
      <c r="BD6" s="54"/>
      <c r="BE6" s="54"/>
      <c r="BG6" s="54" t="str">
        <f>CONCATENATE(BG4,BH8)</f>
        <v>MAESTRÍA_EN_DERECHO_ECONÓMICOÉnfasis</v>
      </c>
      <c r="BH6" s="54"/>
      <c r="BI6" s="54"/>
      <c r="BK6" s="54" t="str">
        <f>CONCATENATE(BK4,BL8)</f>
        <v>MAESTRÍA_EN_DERECHO_INTERNACIONALÉnfasis</v>
      </c>
      <c r="BL6" s="54"/>
      <c r="BM6" s="54"/>
      <c r="BO6" s="54" t="str">
        <f>CONCATENATE(BO4,BP8)</f>
        <v>MAESTRÍA_EN_JUSTICIA_Y_TUTELA_DE_LOS_DERECHOS Énfasis</v>
      </c>
      <c r="BP6" s="54"/>
      <c r="BQ6" s="54"/>
      <c r="BS6" s="54" t="str">
        <f>CONCATENATE(BS4,BT8)</f>
        <v>MAESTRÍA_EN_DERECHO_PRIVADO,_PERSONA_Y_SOCIEDADÉnfasis</v>
      </c>
      <c r="BT6" s="54"/>
      <c r="BU6" s="54"/>
      <c r="BW6" s="54" t="str">
        <f>CONCATENATE(BW4,BW7)</f>
        <v>DOCTORADOBOGOTÁ_D.C.</v>
      </c>
      <c r="BX6" s="54"/>
      <c r="BY6" s="40"/>
      <c r="BZ6" s="54" t="str">
        <f>CONCATENATE($C$4,BZ7)</f>
        <v>ESPECIALIZACIÓNVALLEDUPAR</v>
      </c>
      <c r="CA6" s="54"/>
    </row>
    <row r="7" spans="2:80" s="1" customFormat="1" ht="12.75">
      <c r="B7" s="4"/>
      <c r="C7" s="55" t="s">
        <v>63</v>
      </c>
      <c r="D7" s="55"/>
      <c r="E7" s="5"/>
      <c r="F7" s="55" t="s">
        <v>121</v>
      </c>
      <c r="G7" s="55"/>
      <c r="H7" s="5"/>
      <c r="I7" s="55" t="s">
        <v>55</v>
      </c>
      <c r="J7" s="55"/>
      <c r="K7" s="5"/>
      <c r="L7" s="60" t="s">
        <v>122</v>
      </c>
      <c r="M7" s="60"/>
      <c r="N7" s="5"/>
      <c r="O7" s="55" t="s">
        <v>56</v>
      </c>
      <c r="P7" s="55"/>
      <c r="Q7" s="5"/>
      <c r="R7" s="55" t="s">
        <v>57</v>
      </c>
      <c r="S7" s="55"/>
      <c r="T7" s="5"/>
      <c r="U7" s="55" t="s">
        <v>58</v>
      </c>
      <c r="V7" s="55"/>
      <c r="W7" s="5"/>
      <c r="X7" s="55" t="s">
        <v>59</v>
      </c>
      <c r="Y7" s="55"/>
      <c r="Z7" s="5"/>
      <c r="AA7" s="55" t="s">
        <v>60</v>
      </c>
      <c r="AB7" s="55"/>
      <c r="AC7" s="5"/>
      <c r="AD7" s="55" t="s">
        <v>61</v>
      </c>
      <c r="AE7" s="55"/>
      <c r="AF7" s="5"/>
      <c r="AG7" s="55" t="s">
        <v>62</v>
      </c>
      <c r="AH7" s="55"/>
      <c r="AI7" s="5"/>
      <c r="AJ7" s="55" t="s">
        <v>64</v>
      </c>
      <c r="AK7" s="55"/>
      <c r="AL7" s="5"/>
      <c r="AM7" s="55" t="s">
        <v>65</v>
      </c>
      <c r="AN7" s="55"/>
      <c r="AO7" s="6"/>
      <c r="AQ7" s="55" t="s">
        <v>63</v>
      </c>
      <c r="AR7" s="55"/>
      <c r="AS7" s="55"/>
      <c r="AU7" s="55" t="s">
        <v>69</v>
      </c>
      <c r="AV7" s="55"/>
      <c r="AW7" s="55"/>
      <c r="AX7" s="11"/>
      <c r="AY7" s="55" t="s">
        <v>63</v>
      </c>
      <c r="AZ7" s="55"/>
      <c r="BA7" s="55"/>
      <c r="BC7" s="55" t="s">
        <v>63</v>
      </c>
      <c r="BD7" s="55"/>
      <c r="BE7" s="55"/>
      <c r="BG7" s="55" t="s">
        <v>63</v>
      </c>
      <c r="BH7" s="55"/>
      <c r="BI7" s="55"/>
      <c r="BK7" s="55" t="s">
        <v>63</v>
      </c>
      <c r="BL7" s="55"/>
      <c r="BM7" s="55"/>
      <c r="BO7" s="55" t="s">
        <v>63</v>
      </c>
      <c r="BP7" s="55"/>
      <c r="BQ7" s="55"/>
      <c r="BS7" s="55" t="s">
        <v>63</v>
      </c>
      <c r="BT7" s="55"/>
      <c r="BU7" s="55"/>
      <c r="BW7" s="55" t="s">
        <v>63</v>
      </c>
      <c r="BX7" s="55"/>
      <c r="BY7" s="41"/>
      <c r="BZ7" s="55" t="s">
        <v>130</v>
      </c>
      <c r="CA7" s="55"/>
      <c r="CB7" s="36" t="s">
        <v>1</v>
      </c>
    </row>
    <row r="8" spans="3:80" ht="13.5" thickBot="1">
      <c r="C8" s="15" t="s">
        <v>10</v>
      </c>
      <c r="D8" s="15" t="s">
        <v>7</v>
      </c>
      <c r="F8" s="15"/>
      <c r="G8" s="16" t="s">
        <v>7</v>
      </c>
      <c r="I8" s="15" t="s">
        <v>10</v>
      </c>
      <c r="J8" s="15" t="s">
        <v>7</v>
      </c>
      <c r="L8" s="15" t="s">
        <v>10</v>
      </c>
      <c r="M8" s="15" t="s">
        <v>7</v>
      </c>
      <c r="O8" s="15" t="s">
        <v>10</v>
      </c>
      <c r="P8" s="15" t="s">
        <v>7</v>
      </c>
      <c r="R8" s="15" t="s">
        <v>10</v>
      </c>
      <c r="S8" s="15" t="s">
        <v>7</v>
      </c>
      <c r="U8" s="15" t="s">
        <v>10</v>
      </c>
      <c r="V8" s="15" t="s">
        <v>7</v>
      </c>
      <c r="X8" s="15" t="s">
        <v>10</v>
      </c>
      <c r="Y8" s="15" t="s">
        <v>7</v>
      </c>
      <c r="AA8" s="15" t="s">
        <v>10</v>
      </c>
      <c r="AB8" s="15" t="s">
        <v>7</v>
      </c>
      <c r="AD8" s="15" t="s">
        <v>10</v>
      </c>
      <c r="AE8" s="15" t="s">
        <v>7</v>
      </c>
      <c r="AG8" s="15" t="s">
        <v>10</v>
      </c>
      <c r="AH8" s="15" t="s">
        <v>7</v>
      </c>
      <c r="AJ8" s="15" t="s">
        <v>10</v>
      </c>
      <c r="AK8" s="15" t="s">
        <v>7</v>
      </c>
      <c r="AM8" s="15" t="s">
        <v>10</v>
      </c>
      <c r="AN8" s="15" t="s">
        <v>7</v>
      </c>
      <c r="AQ8" s="15" t="s">
        <v>10</v>
      </c>
      <c r="AR8" s="15" t="s">
        <v>7</v>
      </c>
      <c r="AS8" s="15" t="s">
        <v>9</v>
      </c>
      <c r="AU8" s="15" t="s">
        <v>10</v>
      </c>
      <c r="AV8" s="15" t="s">
        <v>7</v>
      </c>
      <c r="AW8" s="15" t="s">
        <v>9</v>
      </c>
      <c r="AX8" s="13"/>
      <c r="AY8" s="15" t="s">
        <v>10</v>
      </c>
      <c r="AZ8" s="15" t="s">
        <v>11</v>
      </c>
      <c r="BA8" s="15" t="s">
        <v>9</v>
      </c>
      <c r="BC8" s="15" t="s">
        <v>10</v>
      </c>
      <c r="BD8" s="15" t="s">
        <v>11</v>
      </c>
      <c r="BE8" s="15" t="s">
        <v>9</v>
      </c>
      <c r="BG8" s="15" t="s">
        <v>10</v>
      </c>
      <c r="BH8" s="15" t="s">
        <v>11</v>
      </c>
      <c r="BI8" s="15" t="s">
        <v>9</v>
      </c>
      <c r="BK8" s="15" t="s">
        <v>10</v>
      </c>
      <c r="BL8" s="15" t="s">
        <v>11</v>
      </c>
      <c r="BM8" s="15" t="s">
        <v>9</v>
      </c>
      <c r="BO8" s="15" t="s">
        <v>10</v>
      </c>
      <c r="BP8" s="15" t="s">
        <v>11</v>
      </c>
      <c r="BQ8" s="15" t="s">
        <v>9</v>
      </c>
      <c r="BS8" s="15" t="s">
        <v>10</v>
      </c>
      <c r="BT8" s="15" t="s">
        <v>11</v>
      </c>
      <c r="BU8" s="15" t="s">
        <v>9</v>
      </c>
      <c r="BW8" s="15" t="s">
        <v>10</v>
      </c>
      <c r="BX8" s="15" t="s">
        <v>7</v>
      </c>
      <c r="BY8" s="13"/>
      <c r="BZ8" s="15" t="s">
        <v>10</v>
      </c>
      <c r="CA8" s="15" t="s">
        <v>7</v>
      </c>
      <c r="CB8" s="36" t="s">
        <v>2</v>
      </c>
    </row>
    <row r="9" spans="3:80" s="17" customFormat="1" ht="42" customHeight="1">
      <c r="C9" s="18">
        <v>1126</v>
      </c>
      <c r="D9" s="19" t="s">
        <v>99</v>
      </c>
      <c r="F9" s="18">
        <v>15866</v>
      </c>
      <c r="G9" s="19" t="s">
        <v>13</v>
      </c>
      <c r="I9" s="18">
        <v>17839</v>
      </c>
      <c r="J9" s="19" t="s">
        <v>13</v>
      </c>
      <c r="L9" s="18">
        <v>7054</v>
      </c>
      <c r="M9" s="19" t="s">
        <v>13</v>
      </c>
      <c r="O9" s="18">
        <v>52417</v>
      </c>
      <c r="P9" s="19" t="s">
        <v>99</v>
      </c>
      <c r="R9" s="18">
        <v>102556</v>
      </c>
      <c r="S9" s="19" t="s">
        <v>14</v>
      </c>
      <c r="U9" s="18">
        <v>51602</v>
      </c>
      <c r="V9" s="19" t="s">
        <v>13</v>
      </c>
      <c r="X9" s="18"/>
      <c r="Y9" s="19"/>
      <c r="AA9" s="18">
        <v>51857</v>
      </c>
      <c r="AB9" s="19" t="s">
        <v>99</v>
      </c>
      <c r="AD9" s="18">
        <v>53218</v>
      </c>
      <c r="AE9" s="19" t="s">
        <v>40</v>
      </c>
      <c r="AG9" s="18">
        <v>101436</v>
      </c>
      <c r="AH9" s="19" t="s">
        <v>34</v>
      </c>
      <c r="AJ9" s="18">
        <v>53216</v>
      </c>
      <c r="AK9" s="19" t="s">
        <v>13</v>
      </c>
      <c r="AM9" s="18">
        <v>102117</v>
      </c>
      <c r="AN9" s="19" t="s">
        <v>18</v>
      </c>
      <c r="AQ9" s="18">
        <v>51846</v>
      </c>
      <c r="AR9" s="19" t="s">
        <v>77</v>
      </c>
      <c r="AS9" s="19" t="s">
        <v>108</v>
      </c>
      <c r="AU9" s="22">
        <v>102529</v>
      </c>
      <c r="AV9" s="23" t="s">
        <v>48</v>
      </c>
      <c r="AW9" s="9"/>
      <c r="AX9" s="9"/>
      <c r="AY9" s="7"/>
      <c r="AZ9" s="30"/>
      <c r="BA9" s="9"/>
      <c r="BC9" s="52">
        <v>104735</v>
      </c>
      <c r="BD9" s="19" t="s">
        <v>151</v>
      </c>
      <c r="BE9" s="32" t="s">
        <v>111</v>
      </c>
      <c r="BG9" s="52">
        <v>102900</v>
      </c>
      <c r="BH9" s="19" t="s">
        <v>152</v>
      </c>
      <c r="BI9" s="32" t="s">
        <v>111</v>
      </c>
      <c r="BK9" s="52">
        <v>104802</v>
      </c>
      <c r="BL9" s="19" t="s">
        <v>123</v>
      </c>
      <c r="BM9" s="32" t="s">
        <v>110</v>
      </c>
      <c r="BO9" s="52">
        <v>104800</v>
      </c>
      <c r="BP9" s="19" t="s">
        <v>154</v>
      </c>
      <c r="BQ9" s="32" t="s">
        <v>110</v>
      </c>
      <c r="BS9" s="18">
        <v>104801</v>
      </c>
      <c r="BT9" s="19" t="s">
        <v>120</v>
      </c>
      <c r="BU9" s="32" t="s">
        <v>110</v>
      </c>
      <c r="BW9" s="14">
        <v>11706</v>
      </c>
      <c r="BX9" s="9" t="s">
        <v>12</v>
      </c>
      <c r="BY9" s="35"/>
      <c r="BZ9" s="45">
        <v>105983</v>
      </c>
      <c r="CA9" s="44" t="s">
        <v>20</v>
      </c>
      <c r="CB9" s="37" t="s">
        <v>3</v>
      </c>
    </row>
    <row r="10" spans="3:80" s="17" customFormat="1" ht="33.75" customHeight="1">
      <c r="C10" s="18">
        <v>3920</v>
      </c>
      <c r="D10" s="19" t="s">
        <v>13</v>
      </c>
      <c r="F10" s="18">
        <v>21532</v>
      </c>
      <c r="G10" s="19" t="s">
        <v>14</v>
      </c>
      <c r="I10" s="18">
        <v>21533</v>
      </c>
      <c r="J10" s="19" t="s">
        <v>14</v>
      </c>
      <c r="L10" s="18">
        <v>103387</v>
      </c>
      <c r="M10" s="19" t="s">
        <v>14</v>
      </c>
      <c r="O10" s="18">
        <v>21535</v>
      </c>
      <c r="P10" s="19" t="s">
        <v>16</v>
      </c>
      <c r="R10" s="18">
        <v>102112</v>
      </c>
      <c r="S10" s="19" t="s">
        <v>19</v>
      </c>
      <c r="U10" s="18">
        <v>101369</v>
      </c>
      <c r="V10" s="19" t="s">
        <v>100</v>
      </c>
      <c r="AA10" s="18">
        <v>101371</v>
      </c>
      <c r="AB10" s="19" t="s">
        <v>13</v>
      </c>
      <c r="AG10" s="14"/>
      <c r="AH10" s="9"/>
      <c r="AJ10" s="18">
        <v>53369</v>
      </c>
      <c r="AK10" s="19" t="s">
        <v>14</v>
      </c>
      <c r="AM10" s="18">
        <v>102251</v>
      </c>
      <c r="AN10" s="19" t="s">
        <v>34</v>
      </c>
      <c r="AQ10" s="18">
        <v>52567</v>
      </c>
      <c r="AR10" s="19" t="s">
        <v>46</v>
      </c>
      <c r="AS10" s="19" t="s">
        <v>78</v>
      </c>
      <c r="AY10" s="7"/>
      <c r="AZ10" s="19"/>
      <c r="BA10" s="9"/>
      <c r="BC10" s="52">
        <v>104735</v>
      </c>
      <c r="BD10" s="19" t="s">
        <v>112</v>
      </c>
      <c r="BE10" s="32" t="s">
        <v>110</v>
      </c>
      <c r="BG10" s="52">
        <v>102900</v>
      </c>
      <c r="BH10" s="19" t="s">
        <v>114</v>
      </c>
      <c r="BI10" s="32" t="s">
        <v>110</v>
      </c>
      <c r="BK10" s="52">
        <v>104802</v>
      </c>
      <c r="BL10" s="19" t="s">
        <v>124</v>
      </c>
      <c r="BM10" s="32" t="s">
        <v>110</v>
      </c>
      <c r="BO10" s="52">
        <v>104800</v>
      </c>
      <c r="BP10" s="19" t="s">
        <v>144</v>
      </c>
      <c r="BQ10" s="32" t="s">
        <v>110</v>
      </c>
      <c r="BS10" s="18">
        <v>104801</v>
      </c>
      <c r="BT10" s="19" t="s">
        <v>155</v>
      </c>
      <c r="BU10" s="32" t="s">
        <v>110</v>
      </c>
      <c r="BY10" s="35"/>
      <c r="BZ10" s="18"/>
      <c r="CA10" s="19"/>
      <c r="CB10" s="37" t="s">
        <v>4</v>
      </c>
    </row>
    <row r="11" spans="3:80" s="17" customFormat="1" ht="22.5" customHeight="1">
      <c r="C11" s="18">
        <v>21534</v>
      </c>
      <c r="D11" s="19" t="s">
        <v>100</v>
      </c>
      <c r="F11" s="18">
        <v>9342</v>
      </c>
      <c r="G11" s="19" t="s">
        <v>16</v>
      </c>
      <c r="I11" s="18">
        <v>91353</v>
      </c>
      <c r="J11" s="19" t="s">
        <v>17</v>
      </c>
      <c r="L11" s="18">
        <v>90801</v>
      </c>
      <c r="M11" s="19" t="s">
        <v>15</v>
      </c>
      <c r="O11" s="18">
        <v>7221</v>
      </c>
      <c r="P11" s="19" t="s">
        <v>20</v>
      </c>
      <c r="R11" s="18">
        <v>103077</v>
      </c>
      <c r="S11" s="19" t="s">
        <v>32</v>
      </c>
      <c r="U11" s="18">
        <v>17841</v>
      </c>
      <c r="V11" s="19" t="s">
        <v>14</v>
      </c>
      <c r="AA11" s="18">
        <v>101448</v>
      </c>
      <c r="AB11" s="19" t="s">
        <v>18</v>
      </c>
      <c r="AJ11" s="18">
        <v>102487</v>
      </c>
      <c r="AK11" s="19" t="s">
        <v>17</v>
      </c>
      <c r="AM11" s="18">
        <v>104812</v>
      </c>
      <c r="AN11" s="19" t="s">
        <v>137</v>
      </c>
      <c r="AQ11" s="18">
        <v>102405</v>
      </c>
      <c r="AR11" s="19" t="s">
        <v>47</v>
      </c>
      <c r="AS11" s="19" t="s">
        <v>78</v>
      </c>
      <c r="AY11" s="7"/>
      <c r="AZ11" s="19"/>
      <c r="BA11" s="9"/>
      <c r="BC11" s="52">
        <v>104735</v>
      </c>
      <c r="BD11" s="19" t="s">
        <v>145</v>
      </c>
      <c r="BE11" s="32" t="s">
        <v>110</v>
      </c>
      <c r="BG11" s="52">
        <v>102900</v>
      </c>
      <c r="BH11" s="19" t="s">
        <v>115</v>
      </c>
      <c r="BI11" s="32" t="s">
        <v>110</v>
      </c>
      <c r="BK11" s="35"/>
      <c r="BL11" s="31"/>
      <c r="BM11" s="35"/>
      <c r="BO11" s="52">
        <v>104800</v>
      </c>
      <c r="BP11" s="19" t="s">
        <v>125</v>
      </c>
      <c r="BQ11" s="32" t="s">
        <v>110</v>
      </c>
      <c r="BS11" s="18">
        <v>104801</v>
      </c>
      <c r="BT11" s="43" t="s">
        <v>156</v>
      </c>
      <c r="BU11" s="33" t="s">
        <v>110</v>
      </c>
      <c r="BY11" s="35"/>
      <c r="BZ11" s="18"/>
      <c r="CA11" s="19"/>
      <c r="CB11" s="17" t="s">
        <v>143</v>
      </c>
    </row>
    <row r="12" spans="3:77" s="17" customFormat="1" ht="22.5">
      <c r="C12" s="18">
        <v>104373</v>
      </c>
      <c r="D12" s="19" t="s">
        <v>101</v>
      </c>
      <c r="F12" s="18">
        <v>103080</v>
      </c>
      <c r="G12" s="19" t="s">
        <v>17</v>
      </c>
      <c r="I12" s="18">
        <v>51803</v>
      </c>
      <c r="J12" s="19" t="s">
        <v>23</v>
      </c>
      <c r="L12" s="18">
        <v>103028</v>
      </c>
      <c r="M12" s="19" t="s">
        <v>17</v>
      </c>
      <c r="O12" s="18">
        <v>14968</v>
      </c>
      <c r="P12" s="19" t="s">
        <v>104</v>
      </c>
      <c r="R12" s="18">
        <v>90976</v>
      </c>
      <c r="S12" s="19" t="s">
        <v>33</v>
      </c>
      <c r="U12" s="18">
        <v>8347</v>
      </c>
      <c r="V12" s="19" t="s">
        <v>22</v>
      </c>
      <c r="AA12" s="18">
        <v>53358</v>
      </c>
      <c r="AB12" s="19" t="s">
        <v>20</v>
      </c>
      <c r="AJ12" s="18">
        <v>53368</v>
      </c>
      <c r="AK12" s="19" t="s">
        <v>31</v>
      </c>
      <c r="AQ12" s="18">
        <v>104699</v>
      </c>
      <c r="AR12" s="19" t="s">
        <v>113</v>
      </c>
      <c r="AS12" s="19" t="s">
        <v>78</v>
      </c>
      <c r="AY12" s="7"/>
      <c r="AZ12" s="19"/>
      <c r="BA12" s="9"/>
      <c r="BC12" s="52">
        <v>104735</v>
      </c>
      <c r="BD12" s="19" t="s">
        <v>146</v>
      </c>
      <c r="BE12" s="32" t="s">
        <v>110</v>
      </c>
      <c r="BG12" s="52">
        <v>102900</v>
      </c>
      <c r="BH12" s="19" t="s">
        <v>116</v>
      </c>
      <c r="BI12" s="32" t="s">
        <v>110</v>
      </c>
      <c r="BK12" s="34"/>
      <c r="BL12" s="31"/>
      <c r="BM12" s="35"/>
      <c r="BO12" s="52">
        <v>104800</v>
      </c>
      <c r="BP12" s="19" t="s">
        <v>131</v>
      </c>
      <c r="BQ12" s="32" t="s">
        <v>110</v>
      </c>
      <c r="BS12" s="18">
        <v>104801</v>
      </c>
      <c r="BT12" s="50" t="s">
        <v>157</v>
      </c>
      <c r="BU12" s="33" t="s">
        <v>110</v>
      </c>
      <c r="BY12" s="35"/>
    </row>
    <row r="13" spans="3:77" s="17" customFormat="1" ht="33.75">
      <c r="C13" s="18">
        <v>7695</v>
      </c>
      <c r="D13" s="19" t="s">
        <v>14</v>
      </c>
      <c r="F13" s="18">
        <v>51597</v>
      </c>
      <c r="G13" s="19" t="s">
        <v>23</v>
      </c>
      <c r="I13" s="18">
        <v>52482</v>
      </c>
      <c r="J13" s="19" t="s">
        <v>24</v>
      </c>
      <c r="L13" s="18">
        <v>102488</v>
      </c>
      <c r="M13" s="19" t="s">
        <v>18</v>
      </c>
      <c r="O13" s="18">
        <v>54164</v>
      </c>
      <c r="P13" s="19" t="s">
        <v>33</v>
      </c>
      <c r="R13" s="18">
        <v>105160</v>
      </c>
      <c r="S13" s="19" t="s">
        <v>141</v>
      </c>
      <c r="U13" s="18">
        <v>10332</v>
      </c>
      <c r="V13" s="19" t="s">
        <v>23</v>
      </c>
      <c r="AA13" s="18">
        <v>51859</v>
      </c>
      <c r="AB13" s="19" t="s">
        <v>28</v>
      </c>
      <c r="AJ13" s="18">
        <v>53215</v>
      </c>
      <c r="AK13" s="19" t="s">
        <v>33</v>
      </c>
      <c r="AQ13" s="18">
        <v>103116</v>
      </c>
      <c r="AR13" s="19" t="s">
        <v>49</v>
      </c>
      <c r="AS13" s="19" t="s">
        <v>78</v>
      </c>
      <c r="AY13" s="7"/>
      <c r="AZ13" s="19"/>
      <c r="BA13" s="9"/>
      <c r="BC13" s="52">
        <v>104735</v>
      </c>
      <c r="BD13" s="19" t="s">
        <v>147</v>
      </c>
      <c r="BE13" s="32" t="s">
        <v>110</v>
      </c>
      <c r="BG13" s="52">
        <v>102900</v>
      </c>
      <c r="BH13" s="23" t="s">
        <v>153</v>
      </c>
      <c r="BI13" s="32" t="s">
        <v>110</v>
      </c>
      <c r="BK13" s="34"/>
      <c r="BL13" s="31"/>
      <c r="BM13" s="35"/>
      <c r="BO13" s="34"/>
      <c r="BP13" s="31"/>
      <c r="BQ13" s="35"/>
      <c r="BS13" s="34"/>
      <c r="BT13" s="31"/>
      <c r="BU13" s="35"/>
      <c r="BY13" s="35"/>
    </row>
    <row r="14" spans="3:77" s="17" customFormat="1" ht="27" customHeight="1">
      <c r="C14" s="18">
        <v>90800</v>
      </c>
      <c r="D14" s="19" t="s">
        <v>15</v>
      </c>
      <c r="F14" s="18">
        <v>51854</v>
      </c>
      <c r="G14" s="19" t="s">
        <v>24</v>
      </c>
      <c r="I14" s="18">
        <v>53220</v>
      </c>
      <c r="J14" s="19" t="s">
        <v>28</v>
      </c>
      <c r="L14" s="18">
        <v>52364</v>
      </c>
      <c r="M14" s="19" t="s">
        <v>24</v>
      </c>
      <c r="O14" s="18">
        <v>7220</v>
      </c>
      <c r="P14" s="19" t="s">
        <v>34</v>
      </c>
      <c r="U14" s="18">
        <v>51853</v>
      </c>
      <c r="V14" s="19" t="s">
        <v>24</v>
      </c>
      <c r="AA14" s="18">
        <v>54202</v>
      </c>
      <c r="AB14" s="19" t="s">
        <v>33</v>
      </c>
      <c r="AQ14" s="18">
        <v>103117</v>
      </c>
      <c r="AR14" s="19" t="s">
        <v>50</v>
      </c>
      <c r="AS14" s="19" t="s">
        <v>78</v>
      </c>
      <c r="AY14" s="7"/>
      <c r="AZ14" s="19"/>
      <c r="BA14" s="9"/>
      <c r="BC14" s="52">
        <v>104735</v>
      </c>
      <c r="BD14" s="19" t="s">
        <v>148</v>
      </c>
      <c r="BE14" s="32" t="s">
        <v>110</v>
      </c>
      <c r="BG14" s="34"/>
      <c r="BH14" s="31"/>
      <c r="BI14" s="35"/>
      <c r="BK14" s="34"/>
      <c r="BL14" s="31"/>
      <c r="BO14" s="34"/>
      <c r="BP14" s="31"/>
      <c r="BS14" s="34"/>
      <c r="BT14" s="31"/>
      <c r="BY14" s="42"/>
    </row>
    <row r="15" spans="3:77" s="17" customFormat="1" ht="22.5">
      <c r="C15" s="18">
        <v>6589</v>
      </c>
      <c r="D15" s="19" t="s">
        <v>16</v>
      </c>
      <c r="F15" s="18">
        <v>17832</v>
      </c>
      <c r="G15" s="19" t="s">
        <v>28</v>
      </c>
      <c r="I15" s="18">
        <v>103079</v>
      </c>
      <c r="J15" s="19" t="s">
        <v>32</v>
      </c>
      <c r="L15" s="18">
        <v>104164</v>
      </c>
      <c r="M15" s="19" t="s">
        <v>28</v>
      </c>
      <c r="O15" s="18">
        <v>6022</v>
      </c>
      <c r="P15" s="19" t="s">
        <v>39</v>
      </c>
      <c r="U15" s="18">
        <v>101446</v>
      </c>
      <c r="V15" s="19" t="s">
        <v>103</v>
      </c>
      <c r="AA15" s="14"/>
      <c r="AB15" s="9"/>
      <c r="AQ15" s="22">
        <v>103115</v>
      </c>
      <c r="AR15" s="23" t="s">
        <v>51</v>
      </c>
      <c r="AS15" s="23" t="s">
        <v>78</v>
      </c>
      <c r="AY15" s="7"/>
      <c r="AZ15" s="19"/>
      <c r="BA15" s="9"/>
      <c r="BC15" s="52">
        <v>104735</v>
      </c>
      <c r="BD15" s="19" t="s">
        <v>149</v>
      </c>
      <c r="BE15" s="32" t="s">
        <v>110</v>
      </c>
      <c r="BG15" s="34"/>
      <c r="BH15" s="31"/>
      <c r="BI15" s="35"/>
      <c r="BK15" s="34"/>
      <c r="BL15" s="31"/>
      <c r="BM15" s="35"/>
      <c r="BO15" s="34"/>
      <c r="BP15" s="31"/>
      <c r="BQ15" s="35"/>
      <c r="BS15" s="34"/>
      <c r="BT15" s="31"/>
      <c r="BU15" s="35"/>
      <c r="BY15" s="35"/>
    </row>
    <row r="16" spans="3:77" s="17" customFormat="1" ht="33.75">
      <c r="C16" s="18">
        <v>1120</v>
      </c>
      <c r="D16" s="19" t="s">
        <v>17</v>
      </c>
      <c r="F16" s="18">
        <v>101616</v>
      </c>
      <c r="G16" s="19" t="s">
        <v>104</v>
      </c>
      <c r="I16" s="18">
        <v>51851</v>
      </c>
      <c r="J16" s="19" t="s">
        <v>33</v>
      </c>
      <c r="L16" s="18">
        <v>21530</v>
      </c>
      <c r="M16" s="19" t="s">
        <v>104</v>
      </c>
      <c r="O16" s="18">
        <v>104816</v>
      </c>
      <c r="P16" s="19" t="s">
        <v>137</v>
      </c>
      <c r="U16" s="18">
        <v>53222</v>
      </c>
      <c r="V16" s="19" t="s">
        <v>28</v>
      </c>
      <c r="AQ16" s="18">
        <v>103262</v>
      </c>
      <c r="AR16" s="19" t="s">
        <v>52</v>
      </c>
      <c r="AS16" s="19" t="s">
        <v>78</v>
      </c>
      <c r="AY16" s="7"/>
      <c r="AZ16" s="19"/>
      <c r="BA16" s="9"/>
      <c r="BC16" s="52">
        <v>104735</v>
      </c>
      <c r="BD16" s="29" t="s">
        <v>150</v>
      </c>
      <c r="BE16" s="32" t="s">
        <v>110</v>
      </c>
      <c r="BG16" s="34"/>
      <c r="BH16" s="9"/>
      <c r="BI16" s="35"/>
      <c r="BK16" s="34"/>
      <c r="BL16" s="9"/>
      <c r="BM16" s="35"/>
      <c r="BO16" s="34"/>
      <c r="BP16" s="9"/>
      <c r="BQ16" s="35"/>
      <c r="BS16" s="34"/>
      <c r="BT16" s="9"/>
      <c r="BU16" s="35"/>
      <c r="BY16" s="35"/>
    </row>
    <row r="17" spans="3:77" s="17" customFormat="1" ht="22.5">
      <c r="C17" s="18">
        <v>4341</v>
      </c>
      <c r="D17" s="19" t="s">
        <v>18</v>
      </c>
      <c r="F17" s="18">
        <v>53219</v>
      </c>
      <c r="G17" s="19" t="s">
        <v>31</v>
      </c>
      <c r="I17" s="18">
        <v>51858</v>
      </c>
      <c r="J17" s="19" t="s">
        <v>34</v>
      </c>
      <c r="L17" s="18">
        <v>6233</v>
      </c>
      <c r="M17" s="19" t="s">
        <v>30</v>
      </c>
      <c r="O17" s="18">
        <v>101615</v>
      </c>
      <c r="P17" s="19" t="s">
        <v>139</v>
      </c>
      <c r="U17" s="18">
        <v>53221</v>
      </c>
      <c r="V17" s="19" t="s">
        <v>31</v>
      </c>
      <c r="AQ17" s="24">
        <v>103506</v>
      </c>
      <c r="AR17" s="25" t="s">
        <v>76</v>
      </c>
      <c r="AS17" s="25" t="s">
        <v>78</v>
      </c>
      <c r="AY17" s="7"/>
      <c r="AZ17" s="19"/>
      <c r="BA17" s="9"/>
      <c r="BC17" s="7"/>
      <c r="BD17" s="31"/>
      <c r="BE17" s="9"/>
      <c r="BG17" s="7"/>
      <c r="BH17" s="31"/>
      <c r="BI17" s="9"/>
      <c r="BK17" s="7"/>
      <c r="BL17" s="31"/>
      <c r="BM17" s="9"/>
      <c r="BO17" s="7"/>
      <c r="BP17" s="31"/>
      <c r="BQ17" s="9"/>
      <c r="BS17" s="7"/>
      <c r="BT17" s="31"/>
      <c r="BU17" s="9"/>
      <c r="BY17" s="9"/>
    </row>
    <row r="18" spans="3:77" s="17" customFormat="1" ht="22.5">
      <c r="C18" s="28">
        <v>105166</v>
      </c>
      <c r="D18" s="19" t="s">
        <v>106</v>
      </c>
      <c r="F18" s="18">
        <v>51860</v>
      </c>
      <c r="G18" s="19" t="s">
        <v>34</v>
      </c>
      <c r="I18" s="18">
        <v>51805</v>
      </c>
      <c r="J18" s="19" t="s">
        <v>40</v>
      </c>
      <c r="L18" s="18">
        <v>101547</v>
      </c>
      <c r="M18" s="19" t="s">
        <v>32</v>
      </c>
      <c r="U18" s="18">
        <v>52259</v>
      </c>
      <c r="V18" s="19" t="s">
        <v>35</v>
      </c>
      <c r="AQ18" s="18">
        <v>104735</v>
      </c>
      <c r="AR18" s="29" t="s">
        <v>109</v>
      </c>
      <c r="AS18" s="25" t="s">
        <v>78</v>
      </c>
      <c r="AY18" s="7"/>
      <c r="AZ18" s="19"/>
      <c r="BA18" s="9"/>
      <c r="BC18" s="7"/>
      <c r="BD18" s="31"/>
      <c r="BE18" s="9"/>
      <c r="BG18" s="7"/>
      <c r="BH18" s="31"/>
      <c r="BI18" s="9"/>
      <c r="BK18" s="7"/>
      <c r="BL18" s="31"/>
      <c r="BM18" s="9"/>
      <c r="BO18" s="7"/>
      <c r="BP18" s="31"/>
      <c r="BQ18" s="9"/>
      <c r="BS18" s="7"/>
      <c r="BT18" s="31"/>
      <c r="BU18" s="9"/>
      <c r="BY18" s="9"/>
    </row>
    <row r="19" spans="3:77" s="17" customFormat="1" ht="22.5">
      <c r="C19" s="18">
        <v>4189</v>
      </c>
      <c r="D19" s="19" t="s">
        <v>20</v>
      </c>
      <c r="F19" s="18">
        <v>52258</v>
      </c>
      <c r="G19" s="19" t="s">
        <v>35</v>
      </c>
      <c r="I19" s="32">
        <v>106280</v>
      </c>
      <c r="J19" s="47" t="s">
        <v>35</v>
      </c>
      <c r="L19" s="18">
        <v>51862</v>
      </c>
      <c r="M19" s="19" t="s">
        <v>34</v>
      </c>
      <c r="U19" s="18">
        <v>53325</v>
      </c>
      <c r="V19" s="19" t="s">
        <v>36</v>
      </c>
      <c r="AQ19" s="18">
        <v>104802</v>
      </c>
      <c r="AR19" s="29" t="s">
        <v>117</v>
      </c>
      <c r="AS19" s="19" t="s">
        <v>78</v>
      </c>
      <c r="AY19" s="7"/>
      <c r="AZ19" s="19"/>
      <c r="BA19" s="9"/>
      <c r="BC19" s="7"/>
      <c r="BD19" s="31"/>
      <c r="BE19" s="9"/>
      <c r="BG19" s="7"/>
      <c r="BH19" s="31"/>
      <c r="BI19" s="9"/>
      <c r="BK19" s="7"/>
      <c r="BL19" s="31"/>
      <c r="BM19" s="9"/>
      <c r="BO19" s="7"/>
      <c r="BP19" s="31"/>
      <c r="BQ19" s="9"/>
      <c r="BS19" s="7"/>
      <c r="BT19" s="31"/>
      <c r="BU19" s="9"/>
      <c r="BY19" s="9"/>
    </row>
    <row r="20" spans="3:77" s="17" customFormat="1" ht="33.75">
      <c r="C20" s="18">
        <v>11311</v>
      </c>
      <c r="D20" s="19" t="s">
        <v>102</v>
      </c>
      <c r="F20" s="18">
        <v>53357</v>
      </c>
      <c r="G20" s="19" t="s">
        <v>38</v>
      </c>
      <c r="I20" s="32">
        <v>106229</v>
      </c>
      <c r="J20" s="47" t="s">
        <v>36</v>
      </c>
      <c r="L20" s="18">
        <v>105178</v>
      </c>
      <c r="M20" s="19" t="s">
        <v>44</v>
      </c>
      <c r="U20" s="18">
        <v>101367</v>
      </c>
      <c r="V20" s="19" t="s">
        <v>38</v>
      </c>
      <c r="AQ20" s="18">
        <v>104800</v>
      </c>
      <c r="AR20" s="29" t="s">
        <v>118</v>
      </c>
      <c r="AS20" s="19" t="s">
        <v>78</v>
      </c>
      <c r="AY20" s="7"/>
      <c r="AZ20" s="19"/>
      <c r="BA20" s="9"/>
      <c r="BC20" s="7"/>
      <c r="BD20" s="31"/>
      <c r="BE20" s="9"/>
      <c r="BG20" s="7"/>
      <c r="BH20" s="31"/>
      <c r="BI20" s="9"/>
      <c r="BK20" s="7"/>
      <c r="BL20" s="31"/>
      <c r="BM20" s="9"/>
      <c r="BO20" s="7"/>
      <c r="BP20" s="31"/>
      <c r="BQ20" s="9"/>
      <c r="BS20" s="7"/>
      <c r="BT20" s="31"/>
      <c r="BU20" s="9"/>
      <c r="BY20" s="9"/>
    </row>
    <row r="21" spans="3:77" s="17" customFormat="1" ht="30">
      <c r="C21" s="18">
        <v>1121</v>
      </c>
      <c r="D21" s="19" t="s">
        <v>21</v>
      </c>
      <c r="F21" s="18">
        <v>105946</v>
      </c>
      <c r="G21" s="46" t="s">
        <v>36</v>
      </c>
      <c r="L21" s="18">
        <v>105880</v>
      </c>
      <c r="M21" s="29" t="s">
        <v>35</v>
      </c>
      <c r="U21" s="18">
        <v>101368</v>
      </c>
      <c r="V21" s="19" t="s">
        <v>138</v>
      </c>
      <c r="AQ21" s="18">
        <v>104801</v>
      </c>
      <c r="AR21" s="29" t="s">
        <v>119</v>
      </c>
      <c r="AS21" s="19" t="s">
        <v>78</v>
      </c>
      <c r="AY21" s="7"/>
      <c r="AZ21" s="19"/>
      <c r="BA21" s="9"/>
      <c r="BC21" s="7"/>
      <c r="BD21" s="31"/>
      <c r="BE21" s="9"/>
      <c r="BG21" s="7"/>
      <c r="BH21" s="31"/>
      <c r="BI21" s="9"/>
      <c r="BK21" s="7"/>
      <c r="BL21" s="31"/>
      <c r="BM21" s="9"/>
      <c r="BO21" s="7"/>
      <c r="BP21" s="31"/>
      <c r="BQ21" s="9"/>
      <c r="BS21" s="7"/>
      <c r="BT21" s="31"/>
      <c r="BU21" s="9"/>
      <c r="BY21" s="9"/>
    </row>
    <row r="22" spans="3:77" s="17" customFormat="1" ht="22.5">
      <c r="C22" s="18">
        <v>11310</v>
      </c>
      <c r="D22" s="19" t="s">
        <v>22</v>
      </c>
      <c r="L22" s="32">
        <v>106183</v>
      </c>
      <c r="M22" s="19" t="s">
        <v>23</v>
      </c>
      <c r="U22" s="18">
        <v>103078</v>
      </c>
      <c r="V22" s="19" t="s">
        <v>43</v>
      </c>
      <c r="AQ22" s="48">
        <v>105879</v>
      </c>
      <c r="AR22" s="29" t="s">
        <v>133</v>
      </c>
      <c r="AS22" s="19" t="s">
        <v>78</v>
      </c>
      <c r="AY22" s="7"/>
      <c r="AZ22" s="19"/>
      <c r="BA22" s="9"/>
      <c r="BC22" s="7"/>
      <c r="BD22" s="31"/>
      <c r="BE22" s="9"/>
      <c r="BG22" s="7"/>
      <c r="BH22" s="31"/>
      <c r="BI22" s="9"/>
      <c r="BK22" s="7"/>
      <c r="BL22" s="31"/>
      <c r="BM22" s="9"/>
      <c r="BO22" s="7"/>
      <c r="BP22" s="31"/>
      <c r="BQ22" s="9"/>
      <c r="BS22" s="7"/>
      <c r="BT22" s="31"/>
      <c r="BU22" s="9"/>
      <c r="BY22" s="9"/>
    </row>
    <row r="23" spans="3:77" s="17" customFormat="1" ht="22.5">
      <c r="C23" s="18">
        <v>4917</v>
      </c>
      <c r="D23" s="19" t="s">
        <v>23</v>
      </c>
      <c r="L23" s="32">
        <v>106078</v>
      </c>
      <c r="M23" s="49" t="s">
        <v>36</v>
      </c>
      <c r="U23" s="32">
        <v>106281</v>
      </c>
      <c r="V23" s="47" t="s">
        <v>17</v>
      </c>
      <c r="AY23" s="7"/>
      <c r="AZ23" s="19"/>
      <c r="BA23" s="9"/>
      <c r="BC23" s="7"/>
      <c r="BD23" s="31"/>
      <c r="BE23" s="9"/>
      <c r="BG23" s="7"/>
      <c r="BH23" s="31"/>
      <c r="BI23" s="9"/>
      <c r="BK23" s="7"/>
      <c r="BL23" s="31"/>
      <c r="BM23" s="9"/>
      <c r="BO23" s="7"/>
      <c r="BP23" s="31"/>
      <c r="BQ23" s="9"/>
      <c r="BS23" s="7"/>
      <c r="BT23" s="31"/>
      <c r="BU23" s="9"/>
      <c r="BY23" s="9"/>
    </row>
    <row r="24" spans="3:77" s="17" customFormat="1" ht="22.5">
      <c r="C24" s="18">
        <v>17836</v>
      </c>
      <c r="D24" s="19" t="s">
        <v>24</v>
      </c>
      <c r="AQ24" s="7"/>
      <c r="AR24" s="8"/>
      <c r="AS24" s="9"/>
      <c r="AY24" s="7"/>
      <c r="AZ24" s="19"/>
      <c r="BA24" s="9"/>
      <c r="BC24" s="7"/>
      <c r="BD24" s="31"/>
      <c r="BE24" s="9"/>
      <c r="BG24" s="7"/>
      <c r="BH24" s="31"/>
      <c r="BI24" s="9"/>
      <c r="BK24" s="7"/>
      <c r="BL24" s="31"/>
      <c r="BM24" s="9"/>
      <c r="BO24" s="7"/>
      <c r="BP24" s="31"/>
      <c r="BQ24" s="9"/>
      <c r="BS24" s="7"/>
      <c r="BT24" s="31"/>
      <c r="BU24" s="9"/>
      <c r="BY24" s="9"/>
    </row>
    <row r="25" spans="3:77" s="17" customFormat="1" ht="22.5">
      <c r="C25" s="18">
        <v>55049</v>
      </c>
      <c r="D25" s="19" t="s">
        <v>25</v>
      </c>
      <c r="AQ25" s="7"/>
      <c r="AR25" s="8"/>
      <c r="AS25" s="9"/>
      <c r="AY25" s="7"/>
      <c r="AZ25" s="19"/>
      <c r="BA25" s="9"/>
      <c r="BC25" s="7"/>
      <c r="BD25" s="31"/>
      <c r="BE25" s="9"/>
      <c r="BG25" s="7"/>
      <c r="BH25" s="31"/>
      <c r="BI25" s="9"/>
      <c r="BK25" s="7"/>
      <c r="BL25" s="31"/>
      <c r="BM25" s="9"/>
      <c r="BO25" s="7"/>
      <c r="BP25" s="31"/>
      <c r="BQ25" s="9"/>
      <c r="BS25" s="7"/>
      <c r="BT25" s="31"/>
      <c r="BU25" s="9"/>
      <c r="BY25" s="9"/>
    </row>
    <row r="26" spans="3:77" s="17" customFormat="1" ht="22.5">
      <c r="C26" s="18">
        <v>3893</v>
      </c>
      <c r="D26" s="19" t="s">
        <v>103</v>
      </c>
      <c r="AQ26" s="7"/>
      <c r="AR26" s="8"/>
      <c r="AS26" s="9"/>
      <c r="AY26" s="7"/>
      <c r="AZ26" s="19"/>
      <c r="BA26" s="9"/>
      <c r="BC26" s="7"/>
      <c r="BD26" s="31"/>
      <c r="BE26" s="9"/>
      <c r="BG26" s="7"/>
      <c r="BH26" s="31"/>
      <c r="BI26" s="9"/>
      <c r="BK26" s="7"/>
      <c r="BL26" s="31"/>
      <c r="BM26" s="9"/>
      <c r="BO26" s="7"/>
      <c r="BP26" s="31"/>
      <c r="BQ26" s="9"/>
      <c r="BS26" s="7"/>
      <c r="BT26" s="31"/>
      <c r="BU26" s="9"/>
      <c r="BY26" s="9"/>
    </row>
    <row r="27" spans="3:77" s="17" customFormat="1" ht="22.5">
      <c r="C27" s="18">
        <v>52628</v>
      </c>
      <c r="D27" s="19" t="s">
        <v>26</v>
      </c>
      <c r="AQ27" s="7"/>
      <c r="AR27" s="8"/>
      <c r="AS27" s="9"/>
      <c r="AY27" s="7"/>
      <c r="AZ27" s="9"/>
      <c r="BA27" s="9"/>
      <c r="BC27" s="7"/>
      <c r="BD27" s="9"/>
      <c r="BE27" s="9"/>
      <c r="BG27" s="7"/>
      <c r="BH27" s="9"/>
      <c r="BI27" s="9"/>
      <c r="BK27" s="7"/>
      <c r="BL27" s="9"/>
      <c r="BM27" s="9"/>
      <c r="BO27" s="7"/>
      <c r="BP27" s="9"/>
      <c r="BQ27" s="9"/>
      <c r="BS27" s="7"/>
      <c r="BT27" s="9"/>
      <c r="BU27" s="9"/>
      <c r="BY27" s="9"/>
    </row>
    <row r="28" spans="3:77" s="17" customFormat="1" ht="22.5">
      <c r="C28" s="18">
        <v>101447</v>
      </c>
      <c r="D28" s="19" t="s">
        <v>27</v>
      </c>
      <c r="AQ28" s="7"/>
      <c r="AR28" s="8"/>
      <c r="AS28" s="9"/>
      <c r="AY28" s="7"/>
      <c r="AZ28" s="9"/>
      <c r="BA28" s="9"/>
      <c r="BC28" s="7"/>
      <c r="BD28" s="9"/>
      <c r="BE28" s="9"/>
      <c r="BG28" s="7"/>
      <c r="BH28" s="9"/>
      <c r="BI28" s="9"/>
      <c r="BK28" s="7"/>
      <c r="BL28" s="9"/>
      <c r="BM28" s="9"/>
      <c r="BO28" s="7"/>
      <c r="BP28" s="9"/>
      <c r="BQ28" s="9"/>
      <c r="BS28" s="7"/>
      <c r="BT28" s="9"/>
      <c r="BU28" s="9"/>
      <c r="BY28" s="9"/>
    </row>
    <row r="29" spans="3:77" s="17" customFormat="1" ht="22.5">
      <c r="C29" s="18">
        <v>1125</v>
      </c>
      <c r="D29" s="19" t="s">
        <v>28</v>
      </c>
      <c r="AQ29" s="7"/>
      <c r="AR29" s="8"/>
      <c r="AS29" s="9"/>
      <c r="AY29" s="7"/>
      <c r="AZ29" s="9"/>
      <c r="BA29" s="9"/>
      <c r="BC29" s="7"/>
      <c r="BD29" s="9"/>
      <c r="BE29" s="9"/>
      <c r="BG29" s="7"/>
      <c r="BH29" s="9"/>
      <c r="BI29" s="9"/>
      <c r="BK29" s="7"/>
      <c r="BL29" s="9"/>
      <c r="BM29" s="9"/>
      <c r="BO29" s="7"/>
      <c r="BP29" s="9"/>
      <c r="BQ29" s="9"/>
      <c r="BS29" s="7"/>
      <c r="BT29" s="9"/>
      <c r="BU29" s="9"/>
      <c r="BY29" s="9"/>
    </row>
    <row r="30" spans="3:77" s="17" customFormat="1" ht="12.75">
      <c r="C30" s="18">
        <v>4916</v>
      </c>
      <c r="D30" s="19" t="s">
        <v>105</v>
      </c>
      <c r="AQ30" s="7"/>
      <c r="AR30" s="8"/>
      <c r="AS30" s="9"/>
      <c r="AY30" s="7"/>
      <c r="AZ30" s="9"/>
      <c r="BA30" s="9"/>
      <c r="BC30" s="7"/>
      <c r="BD30" s="9"/>
      <c r="BE30" s="9"/>
      <c r="BG30" s="7"/>
      <c r="BH30" s="9"/>
      <c r="BI30" s="9"/>
      <c r="BK30" s="7"/>
      <c r="BL30" s="9"/>
      <c r="BM30" s="9"/>
      <c r="BO30" s="7"/>
      <c r="BP30" s="9"/>
      <c r="BQ30" s="9"/>
      <c r="BS30" s="7"/>
      <c r="BT30" s="9"/>
      <c r="BU30" s="9"/>
      <c r="BY30" s="9"/>
    </row>
    <row r="31" spans="3:77" s="17" customFormat="1" ht="12.75">
      <c r="C31" s="18">
        <v>52523</v>
      </c>
      <c r="D31" s="19" t="s">
        <v>134</v>
      </c>
      <c r="AQ31" s="7"/>
      <c r="AR31" s="8"/>
      <c r="AS31" s="9"/>
      <c r="AY31" s="7"/>
      <c r="AZ31" s="9"/>
      <c r="BA31" s="9"/>
      <c r="BC31" s="7"/>
      <c r="BD31" s="9"/>
      <c r="BE31" s="9"/>
      <c r="BG31" s="7"/>
      <c r="BH31" s="9"/>
      <c r="BI31" s="9"/>
      <c r="BK31" s="7"/>
      <c r="BL31" s="9"/>
      <c r="BM31" s="9"/>
      <c r="BO31" s="7"/>
      <c r="BP31" s="9"/>
      <c r="BQ31" s="9"/>
      <c r="BS31" s="7"/>
      <c r="BT31" s="9"/>
      <c r="BU31" s="9"/>
      <c r="BY31" s="9"/>
    </row>
    <row r="32" spans="3:77" s="17" customFormat="1" ht="22.5">
      <c r="C32" s="18">
        <v>11206</v>
      </c>
      <c r="D32" s="19" t="s">
        <v>127</v>
      </c>
      <c r="AQ32" s="7"/>
      <c r="AR32" s="8"/>
      <c r="AS32" s="9"/>
      <c r="AY32" s="7"/>
      <c r="AZ32" s="9"/>
      <c r="BA32" s="9"/>
      <c r="BC32" s="7"/>
      <c r="BD32" s="9"/>
      <c r="BE32" s="9"/>
      <c r="BG32" s="7"/>
      <c r="BH32" s="9"/>
      <c r="BI32" s="9"/>
      <c r="BK32" s="7"/>
      <c r="BL32" s="9"/>
      <c r="BM32" s="9"/>
      <c r="BO32" s="7"/>
      <c r="BP32" s="9"/>
      <c r="BQ32" s="9"/>
      <c r="BS32" s="7"/>
      <c r="BT32" s="9"/>
      <c r="BU32" s="9"/>
      <c r="BY32" s="9"/>
    </row>
    <row r="33" spans="3:77" s="17" customFormat="1" ht="22.5">
      <c r="C33" s="18">
        <v>53021</v>
      </c>
      <c r="D33" s="19" t="s">
        <v>29</v>
      </c>
      <c r="AQ33" s="7"/>
      <c r="AR33" s="8"/>
      <c r="AS33" s="9"/>
      <c r="AY33" s="7"/>
      <c r="AZ33" s="9"/>
      <c r="BA33" s="9"/>
      <c r="BC33" s="7"/>
      <c r="BD33" s="9"/>
      <c r="BE33" s="9"/>
      <c r="BG33" s="7"/>
      <c r="BH33" s="9"/>
      <c r="BI33" s="9"/>
      <c r="BK33" s="7"/>
      <c r="BL33" s="9"/>
      <c r="BM33" s="9"/>
      <c r="BO33" s="7"/>
      <c r="BP33" s="9"/>
      <c r="BQ33" s="9"/>
      <c r="BS33" s="7"/>
      <c r="BT33" s="9"/>
      <c r="BU33" s="9"/>
      <c r="BY33" s="9"/>
    </row>
    <row r="34" spans="3:77" s="17" customFormat="1" ht="22.5">
      <c r="C34" s="18">
        <v>1130</v>
      </c>
      <c r="D34" s="19" t="s">
        <v>30</v>
      </c>
      <c r="AQ34" s="7"/>
      <c r="AR34" s="8"/>
      <c r="AS34" s="9"/>
      <c r="AZ34" s="9"/>
      <c r="BD34" s="9"/>
      <c r="BH34" s="9"/>
      <c r="BL34" s="9"/>
      <c r="BP34" s="9"/>
      <c r="BT34" s="9"/>
      <c r="BY34" s="42"/>
    </row>
    <row r="35" spans="3:77" s="17" customFormat="1" ht="32.25" customHeight="1">
      <c r="C35" s="18">
        <v>11205</v>
      </c>
      <c r="D35" s="19" t="s">
        <v>31</v>
      </c>
      <c r="AQ35" s="7"/>
      <c r="AR35" s="8"/>
      <c r="AS35" s="9"/>
      <c r="BY35" s="42"/>
    </row>
    <row r="36" spans="3:77" s="17" customFormat="1" ht="29.25" customHeight="1">
      <c r="C36" s="18">
        <v>51850</v>
      </c>
      <c r="D36" s="19" t="s">
        <v>33</v>
      </c>
      <c r="AQ36" s="7"/>
      <c r="AR36" s="8"/>
      <c r="AS36" s="9"/>
      <c r="BY36" s="42"/>
    </row>
    <row r="37" spans="3:77" s="17" customFormat="1" ht="12.75">
      <c r="C37" s="18">
        <v>12045</v>
      </c>
      <c r="D37" s="19" t="s">
        <v>34</v>
      </c>
      <c r="BY37" s="42"/>
    </row>
    <row r="38" spans="3:77" s="17" customFormat="1" ht="22.5">
      <c r="C38" s="18">
        <v>1123</v>
      </c>
      <c r="D38" s="19" t="s">
        <v>126</v>
      </c>
      <c r="BY38" s="42"/>
    </row>
    <row r="39" spans="3:77" s="17" customFormat="1" ht="22.5">
      <c r="C39" s="18">
        <v>104095</v>
      </c>
      <c r="D39" s="19" t="s">
        <v>74</v>
      </c>
      <c r="BY39" s="42"/>
    </row>
    <row r="40" spans="3:77" s="17" customFormat="1" ht="12.75">
      <c r="C40" s="18">
        <v>11309</v>
      </c>
      <c r="D40" s="19" t="s">
        <v>35</v>
      </c>
      <c r="BY40" s="42"/>
    </row>
    <row r="41" spans="3:77" s="17" customFormat="1" ht="22.5">
      <c r="C41" s="18">
        <v>51849</v>
      </c>
      <c r="D41" s="19" t="s">
        <v>36</v>
      </c>
      <c r="BY41" s="42"/>
    </row>
    <row r="42" spans="3:77" s="17" customFormat="1" ht="22.5">
      <c r="C42" s="18">
        <v>11210</v>
      </c>
      <c r="D42" s="19" t="s">
        <v>136</v>
      </c>
      <c r="BY42" s="42"/>
    </row>
    <row r="43" spans="3:77" s="17" customFormat="1" ht="30" customHeight="1">
      <c r="C43" s="18">
        <v>10690</v>
      </c>
      <c r="D43" s="19" t="s">
        <v>37</v>
      </c>
      <c r="BY43" s="42"/>
    </row>
    <row r="44" spans="3:77" s="17" customFormat="1" ht="22.5">
      <c r="C44" s="18">
        <v>7799</v>
      </c>
      <c r="D44" s="19" t="s">
        <v>38</v>
      </c>
      <c r="BY44" s="42"/>
    </row>
    <row r="45" spans="3:77" s="17" customFormat="1" ht="22.5">
      <c r="C45" s="18">
        <v>2515</v>
      </c>
      <c r="D45" s="19" t="s">
        <v>39</v>
      </c>
      <c r="BY45" s="42"/>
    </row>
    <row r="46" spans="3:77" s="17" customFormat="1" ht="22.5">
      <c r="C46" s="18">
        <v>104815</v>
      </c>
      <c r="D46" s="19" t="s">
        <v>137</v>
      </c>
      <c r="BY46" s="42"/>
    </row>
    <row r="47" spans="3:77" s="17" customFormat="1" ht="33.75">
      <c r="C47" s="18">
        <v>4367</v>
      </c>
      <c r="D47" s="19" t="s">
        <v>135</v>
      </c>
      <c r="BY47" s="42"/>
    </row>
    <row r="48" spans="3:77" s="17" customFormat="1" ht="27" customHeight="1">
      <c r="C48" s="18">
        <v>53214</v>
      </c>
      <c r="D48" s="19" t="s">
        <v>138</v>
      </c>
      <c r="BY48" s="42"/>
    </row>
    <row r="49" spans="3:77" s="17" customFormat="1" ht="33.75">
      <c r="C49" s="18">
        <v>16180</v>
      </c>
      <c r="D49" s="19" t="s">
        <v>142</v>
      </c>
      <c r="BY49" s="42"/>
    </row>
    <row r="50" spans="3:77" s="17" customFormat="1" ht="23.25" customHeight="1">
      <c r="C50" s="18">
        <v>3919</v>
      </c>
      <c r="D50" s="19" t="s">
        <v>139</v>
      </c>
      <c r="BY50" s="42"/>
    </row>
    <row r="51" spans="3:77" s="17" customFormat="1" ht="22.5">
      <c r="C51" s="18">
        <v>4649</v>
      </c>
      <c r="D51" s="19" t="s">
        <v>40</v>
      </c>
      <c r="BY51" s="42"/>
    </row>
    <row r="52" spans="3:77" s="17" customFormat="1" ht="12.75">
      <c r="C52" s="18">
        <v>12043</v>
      </c>
      <c r="D52" s="19" t="s">
        <v>41</v>
      </c>
      <c r="BY52" s="42"/>
    </row>
    <row r="53" spans="3:77" s="17" customFormat="1" ht="12.75">
      <c r="C53" s="18">
        <v>4248</v>
      </c>
      <c r="D53" s="19" t="s">
        <v>42</v>
      </c>
      <c r="BY53" s="42"/>
    </row>
    <row r="54" spans="3:77" s="17" customFormat="1" ht="12.75">
      <c r="C54" s="18">
        <v>8248</v>
      </c>
      <c r="D54" s="19" t="s">
        <v>140</v>
      </c>
      <c r="BY54" s="42"/>
    </row>
    <row r="55" spans="3:77" s="17" customFormat="1" ht="22.5">
      <c r="C55" s="18">
        <v>4500</v>
      </c>
      <c r="D55" s="19" t="s">
        <v>43</v>
      </c>
      <c r="BY55" s="42"/>
    </row>
    <row r="56" spans="3:77" s="17" customFormat="1" ht="22.5">
      <c r="C56" s="18">
        <v>102558</v>
      </c>
      <c r="D56" s="19" t="s">
        <v>44</v>
      </c>
      <c r="BY56" s="42"/>
    </row>
    <row r="57" spans="3:77" s="17" customFormat="1" ht="12.75">
      <c r="C57" s="18">
        <v>17844</v>
      </c>
      <c r="D57" s="19" t="s">
        <v>45</v>
      </c>
      <c r="BY57" s="42"/>
    </row>
    <row r="58" spans="3:77" s="17" customFormat="1" ht="10.5" customHeight="1">
      <c r="C58" s="18">
        <v>103388</v>
      </c>
      <c r="D58" s="19" t="s">
        <v>75</v>
      </c>
      <c r="BY58" s="42"/>
    </row>
    <row r="59" spans="3:4" ht="22.5">
      <c r="C59" s="18">
        <v>105418</v>
      </c>
      <c r="D59" s="29" t="s">
        <v>129</v>
      </c>
    </row>
    <row r="60" spans="3:4" ht="22.5">
      <c r="C60" s="48">
        <v>105881</v>
      </c>
      <c r="D60" s="47" t="s">
        <v>132</v>
      </c>
    </row>
  </sheetData>
  <sheetProtection/>
  <mergeCells count="57">
    <mergeCell ref="BZ6:CA6"/>
    <mergeCell ref="BZ7:CA7"/>
    <mergeCell ref="BZ4:CA4"/>
    <mergeCell ref="BC4:BE4"/>
    <mergeCell ref="BC6:BE6"/>
    <mergeCell ref="BC7:BE7"/>
    <mergeCell ref="BW4:BX4"/>
    <mergeCell ref="BW7:BX7"/>
    <mergeCell ref="BW6:BX6"/>
    <mergeCell ref="BG4:BI4"/>
    <mergeCell ref="F7:G7"/>
    <mergeCell ref="C7:D7"/>
    <mergeCell ref="F6:G6"/>
    <mergeCell ref="C6:D6"/>
    <mergeCell ref="I6:J6"/>
    <mergeCell ref="I7:J7"/>
    <mergeCell ref="L6:M6"/>
    <mergeCell ref="L7:M7"/>
    <mergeCell ref="O6:P6"/>
    <mergeCell ref="O7:P7"/>
    <mergeCell ref="R6:S6"/>
    <mergeCell ref="R7:S7"/>
    <mergeCell ref="AJ6:AK6"/>
    <mergeCell ref="AJ7:AK7"/>
    <mergeCell ref="U6:V6"/>
    <mergeCell ref="U7:V7"/>
    <mergeCell ref="X6:Y6"/>
    <mergeCell ref="X7:Y7"/>
    <mergeCell ref="AA6:AB6"/>
    <mergeCell ref="AA7:AB7"/>
    <mergeCell ref="AM6:AN6"/>
    <mergeCell ref="AM7:AN7"/>
    <mergeCell ref="C4:AN4"/>
    <mergeCell ref="AQ6:AS6"/>
    <mergeCell ref="AQ4:AS4"/>
    <mergeCell ref="AQ7:AS7"/>
    <mergeCell ref="AD6:AE6"/>
    <mergeCell ref="AD7:AE7"/>
    <mergeCell ref="AG6:AH6"/>
    <mergeCell ref="AG7:AH7"/>
    <mergeCell ref="BO7:BQ7"/>
    <mergeCell ref="AU4:AW4"/>
    <mergeCell ref="AU6:AW6"/>
    <mergeCell ref="AU7:AW7"/>
    <mergeCell ref="AY6:BA6"/>
    <mergeCell ref="AY7:BA7"/>
    <mergeCell ref="AY4:BA4"/>
    <mergeCell ref="BS4:BU4"/>
    <mergeCell ref="BS6:BU6"/>
    <mergeCell ref="BS7:BU7"/>
    <mergeCell ref="BG6:BI6"/>
    <mergeCell ref="BG7:BI7"/>
    <mergeCell ref="BK4:BM4"/>
    <mergeCell ref="BK6:BM6"/>
    <mergeCell ref="BK7:BM7"/>
    <mergeCell ref="BO4:BQ4"/>
    <mergeCell ref="BO6:BQ6"/>
  </mergeCells>
  <printOptions/>
  <pageMargins left="0.7" right="0.7" top="0.75" bottom="0.75" header="0.3" footer="0.3"/>
  <pageSetup horizontalDpi="600" verticalDpi="600" orientation="portrait" r:id="rId24"/>
  <legacyDrawing r:id="rId2"/>
  <tableParts>
    <tablePart r:id="rId13"/>
    <tablePart r:id="rId17"/>
    <tablePart r:id="rId8"/>
    <tablePart r:id="rId16"/>
    <tablePart r:id="rId15"/>
    <tablePart r:id="rId10"/>
    <tablePart r:id="rId14"/>
    <tablePart r:id="rId4"/>
    <tablePart r:id="rId20"/>
    <tablePart r:id="rId9"/>
    <tablePart r:id="rId22"/>
    <tablePart r:id="rId3"/>
    <tablePart r:id="rId12"/>
    <tablePart r:id="rId21"/>
    <tablePart r:id="rId7"/>
    <tablePart r:id="rId18"/>
    <tablePart r:id="rId23"/>
    <tablePart r:id="rId11"/>
    <tablePart r:id="rId19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Martha;Vanessa Valencia;Gina Bermúdez - AIE</dc:creator>
  <cp:keywords/>
  <dc:description/>
  <cp:lastModifiedBy>Nelson David Gonzalez Vanegas</cp:lastModifiedBy>
  <cp:lastPrinted>2018-03-01T16:39:39Z</cp:lastPrinted>
  <dcterms:created xsi:type="dcterms:W3CDTF">2013-07-29T13:14:00Z</dcterms:created>
  <dcterms:modified xsi:type="dcterms:W3CDTF">2018-03-21T17:24:13Z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0x0101008207EBFEFF54D04E837E9086F9479D12</vt:lpwstr>
  </property>
</Properties>
</file>